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4\_Тарифы 2024\4 апрель ДС3\_ДС №3 от 03.05.24 - на сайт\"/>
    </mc:Choice>
  </mc:AlternateContent>
  <bookViews>
    <workbookView xWindow="0" yWindow="0" windowWidth="28800" windowHeight="11835"/>
  </bookViews>
  <sheets>
    <sheet name="Приложение" sheetId="1" r:id="rId1"/>
  </sheets>
  <externalReferences>
    <externalReference r:id="rId2"/>
  </externalReferences>
  <definedNames>
    <definedName name="_">#REF!</definedName>
    <definedName name="з">#REF!</definedName>
    <definedName name="к">#REF!</definedName>
    <definedName name="_xlnm.Print_Area" localSheetId="0">Приложение!$A$1:$E$52</definedName>
    <definedName name="с">'[1]2016 Стоматология'!#REF!</definedName>
    <definedName name="ф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6" i="1" l="1"/>
</calcChain>
</file>

<file path=xl/sharedStrings.xml><?xml version="1.0" encoding="utf-8"?>
<sst xmlns="http://schemas.openxmlformats.org/spreadsheetml/2006/main" count="114" uniqueCount="88">
  <si>
    <t>Приложение № 2.5.2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</si>
  <si>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</si>
  <si>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</si>
  <si>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</si>
  <si>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>Курганской области на 2024 год</t>
  </si>
  <si>
    <t>Стоимость исследований и иных медицинских вмешательств, проводимых в рамках  диспансеризации взрослого населения репродуктивного возраста по оценке репродуктивного здоровья</t>
  </si>
  <si>
    <t>код услуги</t>
  </si>
  <si>
    <t>наименование медицинской услуги</t>
  </si>
  <si>
    <t>Стоимость услуги, рублей</t>
  </si>
  <si>
    <t>женщины:</t>
  </si>
  <si>
    <t>B01.001.001</t>
  </si>
  <si>
    <t>Прием (осмотр, консультация) врача-акушера-гинеколога первичный</t>
  </si>
  <si>
    <t>A12.20.001</t>
  </si>
  <si>
    <t>Микроскопическое исследование влагалищных мазков</t>
  </si>
  <si>
    <t>микроскопическое исследование влагалищных мазков</t>
  </si>
  <si>
    <t>мужчины:</t>
  </si>
  <si>
    <t>B01.053.001</t>
  </si>
  <si>
    <t>Прием (осмотр, консультация) врача-уролога первичный</t>
  </si>
  <si>
    <t>прием (осмотр) врачом - урологом</t>
  </si>
  <si>
    <t>B01.057.001</t>
  </si>
  <si>
    <t>Прием (осмотр, консультация) врача-хирурга первичный</t>
  </si>
  <si>
    <t>прием (осмотр) врачом - хирургом (при отсутствии врача - уролога)</t>
  </si>
  <si>
    <t>второй этап диспансеризации</t>
  </si>
  <si>
    <t>B01.001.002</t>
  </si>
  <si>
    <t>Прием (осмотр, консультация) врача-акушера-гинеколога повторный</t>
  </si>
  <si>
    <t>ультразвуковое исследование органов малого таза в начале или середине менструального цикла</t>
  </si>
  <si>
    <t>A04.20.002</t>
  </si>
  <si>
    <t>Ультразвуковое исследование молочных желез</t>
  </si>
  <si>
    <t>ультразвуковое исследование молочных желез</t>
  </si>
  <si>
    <t>B01.053.002</t>
  </si>
  <si>
    <t>Прием (осмотр, консультация) врача-уролога повторный</t>
  </si>
  <si>
    <t>повторный прием (осмотр) врачом - урологом</t>
  </si>
  <si>
    <t>B01.057.002</t>
  </si>
  <si>
    <t>Прием (осмотр, консультация) врача-хирурга повторный</t>
  </si>
  <si>
    <t>повторный прием (осмотр) врачом - хирургом (при отсутствии врача - уролога)</t>
  </si>
  <si>
    <t>B03.053.002</t>
  </si>
  <si>
    <t>Спермограмма</t>
  </si>
  <si>
    <t>спермограмма</t>
  </si>
  <si>
    <t>A04.21.001</t>
  </si>
  <si>
    <t>Ультразвуковое исследование предстательной железы</t>
  </si>
  <si>
    <t>ультразвуковое исследование предстательной железы и органов мошонки</t>
  </si>
  <si>
    <t>A04.28.003</t>
  </si>
  <si>
    <t>Ультразвуковое исследование органов мошонки</t>
  </si>
  <si>
    <t xml:space="preserve"> к Тарифному соглашению</t>
  </si>
  <si>
    <t>A26.21.033.001</t>
  </si>
  <si>
    <t>Определение ДНК уреаплазм (Ureaplasma spp.) в отделяемом из уретры методом ПЦР, качественное исследование</t>
  </si>
  <si>
    <t>A08.20.017.001</t>
  </si>
  <si>
    <t>Цитологическое исследование микропрепарата цервикального канала</t>
  </si>
  <si>
    <t>A08.20.017</t>
  </si>
  <si>
    <t>Цитологическое исследование микропрепарата шейки матки</t>
  </si>
  <si>
    <t>A08.20.017.002</t>
  </si>
  <si>
    <t>Приложение № 6 к Программе государственных гарантий бесплатного оказания гражданам медицинской помощи на 2024 год и на плановый период 2025 и 2026 годов 
Методические рекомендации по диспансеризации мужчин и женщин репродуктивного возраста с целью оценки репродуктивного здоровья (МЗ от 29.03.2024)</t>
  </si>
  <si>
    <t>Жидкостное цитологическое исследование микропрепарата шейки матки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</si>
  <si>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</si>
  <si>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</si>
  <si>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</si>
  <si>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</si>
  <si>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1 раз в 5 лет (30, 35, 40, 45 лет)</t>
  </si>
  <si>
    <t>A04.20.001.001</t>
  </si>
  <si>
    <t>Ультразвуковое исследование матки и придатков трансвагиальное</t>
  </si>
  <si>
    <t>A04.20.001</t>
  </si>
  <si>
    <t>Ультразвуковое исследование матки и придатков трансабдоминальное</t>
  </si>
  <si>
    <t>прием (осмотр) врача акушера - гинеколога включает:
- заполнение вопросника - анамнестической анкеты;
- А01.20.002 Визуальный осмотр наружных половых органов;
- A02.20.001 Осмотр шейки матки в зеркалах;
- A01.20.003 Бимануальное влагалищное исследование;
- A01.20.006 Пальпация молочных желез;
- A01.20.005 Визуальное исследование молочных желез;
- Индивидуальное консультирование по вопросам репродуктивного здоровья.</t>
  </si>
  <si>
    <t>A09.20.011</t>
  </si>
  <si>
    <t>Определение концентрации водородных ионов (pH) отделяемого слизистой оболочки влагалища</t>
  </si>
  <si>
    <t>определение концентрации водородных ионов (pH) отделяемого слизистой оболочки влагалища</t>
  </si>
  <si>
    <t>лабораторные исследования мазков в целях выявления возбудителей инфекционных заболеваний органов малого таза методом ПЦР (возраст женщин 18-29 лет)</t>
  </si>
  <si>
    <t>лабораторные исследования мазков в целях выявления возбудителей инфекционных заболеваний органов малого таза методом ПЦР (возраст женщин 30-49 лет)</t>
  </si>
  <si>
    <t>или</t>
  </si>
  <si>
    <t>повторный прием (осмотр) врача акушера - гинеколога, который включает:
- индивидуальное консультирование по вопросам репродуктивного здоровья;
- гинекологический осмотр, при необходимости;
- установление (уточнение) диагноза;
- определение (уточнение) группы здоровья;
- определение группы диспансерного наблюдения;
- направление, при необходимости, на дополнительное обследование.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</si>
  <si>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</si>
  <si>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</si>
  <si>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 xml:space="preserve">первый этап диспансеризации 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</si>
  <si>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</si>
  <si>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</si>
  <si>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A26.21.008</t>
  </si>
  <si>
    <t>Молекулярно-биологическое исследование отделяемого из уретры на вирус папилломы человека (Papilloma virus)</t>
  </si>
  <si>
    <t>A26.21.022</t>
  </si>
  <si>
    <t>Молекулярно-биологическое исследование спермы на микоплазму хоминис (Mycoplasma hominis)</t>
  </si>
  <si>
    <t>цитологическое исследование мазка с поверхности шейки матки и цервикального канала, или жидкостное цитологическое исследование микропрепарата шейки матки (проводится при его окрашивании по Папаниколау, другие способы окраски не допускаются)
- 1 раз в 3 года у женщин 21-29 лет (21, 24, 27 лет);
- 1 раз в 5 лет у женщин 30-49 лет (30, 35, 40, 45 лет).</t>
  </si>
  <si>
    <t xml:space="preserve">микроскопическое исследование микрофлоры или проведение лабораторных иследований в целях выявления возбудителей инфекционных заболеваний органов малого таза методом ПЦР  </t>
  </si>
  <si>
    <t>A12.28.015</t>
  </si>
  <si>
    <t>Микроскопическое исследование отделяемого из уретры</t>
  </si>
  <si>
    <t>Услуги обязательные для выполнения (+)</t>
  </si>
  <si>
    <t>+</t>
  </si>
  <si>
    <t>рекомедованные лабораторные иследования</t>
  </si>
  <si>
    <t>к Дополнительному соглашению №3 от 03.05.2024 г.</t>
  </si>
  <si>
    <t xml:space="preserve">  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</si>
</sst>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sz val="11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2">
    <xf numFmtId="0" fontId="0" fillId="0" borderId="0" xfId="0"/>
    <xf numFmtId="43" fontId="3" fillId="2" borderId="0" xfId="1" applyNumberFormat="1" applyFont="1" applyFill="1" applyAlignment="1">
      <alignment horizontal="right" vertical="center"/>
    </xf>
    <xf numFmtId="164" fontId="5" fillId="2" borderId="0" xfId="2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43" fontId="3" fillId="2" borderId="0" xfId="0" applyNumberFormat="1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43" fontId="9" fillId="2" borderId="1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3" fontId="3" fillId="2" borderId="5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43" fontId="3" fillId="2" borderId="6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 wrapText="1"/>
    </xf>
    <xf numFmtId="43" fontId="3" fillId="2" borderId="4" xfId="0" applyNumberFormat="1" applyFont="1" applyFill="1" applyBorder="1" applyAlignment="1">
      <alignment vertical="center"/>
    </xf>
    <xf numFmtId="43" fontId="1" fillId="2" borderId="0" xfId="0" applyNumberFormat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3" fillId="2" borderId="5" xfId="0" applyNumberFormat="1" applyFont="1" applyFill="1" applyBorder="1" applyAlignment="1">
      <alignment horizontal="center" vertical="center"/>
    </xf>
    <xf numFmtId="43" fontId="3" fillId="2" borderId="7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52"/>
  <sheetViews>
    <sheetView tabSelected="1" zoomScale="70" zoomScaleNormal="70" workbookViewId="0">
      <pane ySplit="15" topLeftCell="A16" activePane="bottomLeft" state="frozen"/>
      <selection pane="bottomLeft" activeCell="C46" sqref="C46:C48"/>
    </sheetView>
  </sheetViews>
  <sheetFormatPr defaultRowHeight="15" x14ac:dyDescent="0.2"/>
  <cols>
    <col min="1" max="1" width="17.7109375" style="15" bestFit="1" customWidth="1"/>
    <col min="2" max="2" width="67.5703125" style="15" bestFit="1" customWidth="1"/>
    <col min="3" max="3" width="88.85546875" style="15" customWidth="1"/>
    <col min="4" max="4" width="19" style="16" customWidth="1"/>
    <col min="5" max="5" width="16.42578125" style="32" customWidth="1"/>
    <col min="6" max="6" width="9.140625" style="15"/>
    <col min="7" max="7" width="90.7109375" style="15" bestFit="1" customWidth="1"/>
    <col min="8" max="16384" width="9.140625" style="15"/>
  </cols>
  <sheetData>
    <row r="1" spans="1:5" x14ac:dyDescent="0.2">
      <c r="E1" s="1" t="s">
        <v>87</v>
      </c>
    </row>
    <row r="2" spans="1:5" x14ac:dyDescent="0.2">
      <c r="E2" s="1" t="s">
        <v>86</v>
      </c>
    </row>
    <row r="3" spans="1:5" x14ac:dyDescent="0.2">
      <c r="E3" s="1" t="s">
        <v>43</v>
      </c>
    </row>
    <row r="4" spans="1:5" x14ac:dyDescent="0.2">
      <c r="E4" s="1" t="s">
        <v>2</v>
      </c>
    </row>
    <row r="5" spans="1:5" x14ac:dyDescent="0.2">
      <c r="E5" s="1" t="s">
        <v>3</v>
      </c>
    </row>
    <row r="6" spans="1:5" x14ac:dyDescent="0.2">
      <c r="E6" s="2" t="s">
        <v>4</v>
      </c>
    </row>
    <row r="7" spans="1:5" x14ac:dyDescent="0.2">
      <c r="E7" s="1" t="s">
        <v>0</v>
      </c>
    </row>
    <row r="8" spans="1:5" x14ac:dyDescent="0.2">
      <c r="E8" s="1" t="s">
        <v>1</v>
      </c>
    </row>
    <row r="9" spans="1:5" x14ac:dyDescent="0.2">
      <c r="E9" s="1" t="s">
        <v>2</v>
      </c>
    </row>
    <row r="10" spans="1:5" x14ac:dyDescent="0.2">
      <c r="E10" s="1" t="s">
        <v>3</v>
      </c>
    </row>
    <row r="11" spans="1:5" x14ac:dyDescent="0.2">
      <c r="E11" s="1" t="s">
        <v>4</v>
      </c>
    </row>
    <row r="13" spans="1:5" ht="36.75" customHeight="1" x14ac:dyDescent="0.2">
      <c r="A13" s="42" t="s">
        <v>5</v>
      </c>
      <c r="B13" s="42"/>
      <c r="C13" s="42"/>
      <c r="D13" s="42"/>
      <c r="E13" s="42"/>
    </row>
    <row r="14" spans="1:5" x14ac:dyDescent="0.2">
      <c r="A14" s="17"/>
      <c r="B14" s="17"/>
      <c r="C14" s="17"/>
      <c r="D14" s="18"/>
      <c r="E14" s="19"/>
    </row>
    <row r="15" spans="1:5" s="22" customFormat="1" ht="88.5" customHeight="1" x14ac:dyDescent="0.25">
      <c r="A15" s="20" t="s">
        <v>6</v>
      </c>
      <c r="B15" s="20" t="s">
        <v>7</v>
      </c>
      <c r="C15" s="20" t="s">
        <v>51</v>
      </c>
      <c r="D15" s="20" t="s">
        <v>83</v>
      </c>
      <c r="E15" s="21" t="s">
        <v>8</v>
      </c>
    </row>
    <row r="16" spans="1:5" s="22" customFormat="1" ht="15" customHeight="1" x14ac:dyDescent="0.25">
      <c r="A16" s="43" t="s">
        <v>72</v>
      </c>
      <c r="B16" s="43"/>
      <c r="C16" s="43"/>
      <c r="D16" s="43"/>
      <c r="E16" s="43"/>
    </row>
    <row r="17" spans="1:5" s="25" customFormat="1" ht="27.75" customHeight="1" x14ac:dyDescent="0.25">
      <c r="A17" s="45" t="s">
        <v>9</v>
      </c>
      <c r="B17" s="46"/>
      <c r="C17" s="47"/>
      <c r="D17" s="23"/>
      <c r="E17" s="24">
        <f>E18+E19+E20+E23+E25</f>
        <v>3375.9</v>
      </c>
    </row>
    <row r="18" spans="1:5" ht="120" x14ac:dyDescent="0.2">
      <c r="A18" s="3" t="s">
        <v>10</v>
      </c>
      <c r="B18" s="3" t="s">
        <v>11</v>
      </c>
      <c r="C18" s="3" t="s">
        <v>62</v>
      </c>
      <c r="D18" s="20" t="s">
        <v>84</v>
      </c>
      <c r="E18" s="7">
        <v>535.9</v>
      </c>
    </row>
    <row r="19" spans="1:5" x14ac:dyDescent="0.2">
      <c r="A19" s="3" t="s">
        <v>12</v>
      </c>
      <c r="B19" s="3" t="s">
        <v>13</v>
      </c>
      <c r="C19" s="3" t="s">
        <v>14</v>
      </c>
      <c r="D19" s="20" t="s">
        <v>84</v>
      </c>
      <c r="E19" s="7">
        <v>270</v>
      </c>
    </row>
    <row r="20" spans="1:5" ht="30" x14ac:dyDescent="0.2">
      <c r="A20" s="3" t="s">
        <v>63</v>
      </c>
      <c r="B20" s="3" t="s">
        <v>64</v>
      </c>
      <c r="C20" s="8" t="s">
        <v>65</v>
      </c>
      <c r="D20" s="26" t="s">
        <v>84</v>
      </c>
      <c r="E20" s="27">
        <v>80</v>
      </c>
    </row>
    <row r="21" spans="1:5" x14ac:dyDescent="0.2">
      <c r="A21" s="3" t="s">
        <v>48</v>
      </c>
      <c r="B21" s="3" t="s">
        <v>49</v>
      </c>
      <c r="C21" s="44" t="s">
        <v>79</v>
      </c>
      <c r="D21" s="51" t="s">
        <v>84</v>
      </c>
      <c r="E21" s="39">
        <v>890</v>
      </c>
    </row>
    <row r="22" spans="1:5" ht="42" customHeight="1" x14ac:dyDescent="0.2">
      <c r="A22" s="3" t="s">
        <v>46</v>
      </c>
      <c r="B22" s="3" t="s">
        <v>47</v>
      </c>
      <c r="C22" s="44"/>
      <c r="D22" s="51"/>
      <c r="E22" s="39"/>
    </row>
    <row r="23" spans="1:5" ht="15.75" customHeight="1" x14ac:dyDescent="0.2">
      <c r="A23" s="40" t="s">
        <v>68</v>
      </c>
      <c r="B23" s="41"/>
      <c r="C23" s="44"/>
      <c r="D23" s="51"/>
      <c r="E23" s="37">
        <v>1200</v>
      </c>
    </row>
    <row r="24" spans="1:5" ht="42" customHeight="1" x14ac:dyDescent="0.2">
      <c r="A24" s="3" t="s">
        <v>50</v>
      </c>
      <c r="B24" s="3" t="s">
        <v>52</v>
      </c>
      <c r="C24" s="44"/>
      <c r="D24" s="51"/>
      <c r="E24" s="38"/>
    </row>
    <row r="25" spans="1:5" ht="60" x14ac:dyDescent="0.2">
      <c r="A25" s="3" t="s">
        <v>53</v>
      </c>
      <c r="B25" s="12" t="s">
        <v>54</v>
      </c>
      <c r="C25" s="10" t="s">
        <v>66</v>
      </c>
      <c r="D25" s="28" t="s">
        <v>84</v>
      </c>
      <c r="E25" s="29">
        <v>1290</v>
      </c>
    </row>
    <row r="26" spans="1:5" ht="15.75" customHeight="1" x14ac:dyDescent="0.2">
      <c r="A26" s="45" t="s">
        <v>15</v>
      </c>
      <c r="B26" s="46"/>
      <c r="C26" s="47"/>
      <c r="D26" s="23"/>
      <c r="E26" s="24">
        <f>E27</f>
        <v>260.02</v>
      </c>
    </row>
    <row r="27" spans="1:5" x14ac:dyDescent="0.2">
      <c r="A27" s="3" t="s">
        <v>16</v>
      </c>
      <c r="B27" s="3" t="s">
        <v>17</v>
      </c>
      <c r="C27" s="3" t="s">
        <v>18</v>
      </c>
      <c r="D27" s="35" t="s">
        <v>84</v>
      </c>
      <c r="E27" s="37">
        <v>260.02</v>
      </c>
    </row>
    <row r="28" spans="1:5" x14ac:dyDescent="0.2">
      <c r="A28" s="3" t="s">
        <v>19</v>
      </c>
      <c r="B28" s="3" t="s">
        <v>20</v>
      </c>
      <c r="C28" s="3" t="s">
        <v>21</v>
      </c>
      <c r="D28" s="36"/>
      <c r="E28" s="38"/>
    </row>
    <row r="29" spans="1:5" ht="18" x14ac:dyDescent="0.2">
      <c r="A29" s="43" t="s">
        <v>22</v>
      </c>
      <c r="B29" s="43"/>
      <c r="C29" s="43"/>
      <c r="D29" s="43"/>
      <c r="E29" s="43"/>
    </row>
    <row r="30" spans="1:5" ht="15" customHeight="1" x14ac:dyDescent="0.2">
      <c r="A30" s="45" t="s">
        <v>9</v>
      </c>
      <c r="B30" s="46"/>
      <c r="C30" s="47"/>
      <c r="D30" s="23"/>
      <c r="E30" s="7"/>
    </row>
    <row r="31" spans="1:5" ht="105" x14ac:dyDescent="0.2">
      <c r="A31" s="4" t="s">
        <v>23</v>
      </c>
      <c r="B31" s="5" t="s">
        <v>24</v>
      </c>
      <c r="C31" s="3" t="s">
        <v>69</v>
      </c>
      <c r="D31" s="20" t="s">
        <v>84</v>
      </c>
      <c r="E31" s="7">
        <v>535.9</v>
      </c>
    </row>
    <row r="32" spans="1:5" ht="60" x14ac:dyDescent="0.2">
      <c r="A32" s="3" t="s">
        <v>53</v>
      </c>
      <c r="B32" s="3" t="s">
        <v>54</v>
      </c>
      <c r="C32" s="30" t="s">
        <v>67</v>
      </c>
      <c r="D32" s="26" t="s">
        <v>84</v>
      </c>
      <c r="E32" s="29">
        <v>1290</v>
      </c>
    </row>
    <row r="33" spans="1:5" ht="60" x14ac:dyDescent="0.2">
      <c r="A33" s="3" t="s">
        <v>55</v>
      </c>
      <c r="B33" s="3" t="s">
        <v>56</v>
      </c>
      <c r="C33" s="30" t="s">
        <v>57</v>
      </c>
      <c r="D33" s="26" t="s">
        <v>84</v>
      </c>
      <c r="E33" s="7">
        <v>521</v>
      </c>
    </row>
    <row r="34" spans="1:5" ht="30" x14ac:dyDescent="0.2">
      <c r="A34" s="4" t="s">
        <v>58</v>
      </c>
      <c r="B34" s="5" t="s">
        <v>59</v>
      </c>
      <c r="C34" s="48" t="s">
        <v>25</v>
      </c>
      <c r="D34" s="9" t="s">
        <v>84</v>
      </c>
      <c r="E34" s="37">
        <v>600</v>
      </c>
    </row>
    <row r="35" spans="1:5" x14ac:dyDescent="0.2">
      <c r="A35" s="33" t="s">
        <v>68</v>
      </c>
      <c r="B35" s="34"/>
      <c r="C35" s="49"/>
      <c r="D35" s="11"/>
      <c r="E35" s="38"/>
    </row>
    <row r="36" spans="1:5" ht="30" x14ac:dyDescent="0.2">
      <c r="A36" s="4" t="s">
        <v>60</v>
      </c>
      <c r="B36" s="5" t="s">
        <v>61</v>
      </c>
      <c r="C36" s="50"/>
      <c r="D36" s="13"/>
      <c r="E36" s="7">
        <v>600</v>
      </c>
    </row>
    <row r="37" spans="1:5" x14ac:dyDescent="0.2">
      <c r="A37" s="14" t="s">
        <v>26</v>
      </c>
      <c r="B37" s="14" t="s">
        <v>27</v>
      </c>
      <c r="C37" s="3" t="s">
        <v>28</v>
      </c>
      <c r="D37" s="20" t="s">
        <v>84</v>
      </c>
      <c r="E37" s="7">
        <v>600</v>
      </c>
    </row>
    <row r="38" spans="1:5" ht="18.75" x14ac:dyDescent="0.2">
      <c r="A38" s="45" t="s">
        <v>15</v>
      </c>
      <c r="B38" s="46"/>
      <c r="C38" s="47" t="s">
        <v>15</v>
      </c>
      <c r="D38" s="23"/>
      <c r="E38" s="7"/>
    </row>
    <row r="39" spans="1:5" x14ac:dyDescent="0.2">
      <c r="A39" s="3" t="s">
        <v>29</v>
      </c>
      <c r="B39" s="3" t="s">
        <v>30</v>
      </c>
      <c r="C39" s="3" t="s">
        <v>31</v>
      </c>
      <c r="D39" s="35" t="s">
        <v>84</v>
      </c>
      <c r="E39" s="37">
        <v>260.02</v>
      </c>
    </row>
    <row r="40" spans="1:5" x14ac:dyDescent="0.2">
      <c r="A40" s="3" t="s">
        <v>32</v>
      </c>
      <c r="B40" s="3" t="s">
        <v>33</v>
      </c>
      <c r="C40" s="3" t="s">
        <v>34</v>
      </c>
      <c r="D40" s="36"/>
      <c r="E40" s="38"/>
    </row>
    <row r="41" spans="1:5" x14ac:dyDescent="0.2">
      <c r="A41" s="3" t="s">
        <v>35</v>
      </c>
      <c r="B41" s="3" t="s">
        <v>36</v>
      </c>
      <c r="C41" s="3" t="s">
        <v>37</v>
      </c>
      <c r="D41" s="20" t="s">
        <v>84</v>
      </c>
      <c r="E41" s="7">
        <v>626</v>
      </c>
    </row>
    <row r="42" spans="1:5" ht="60" x14ac:dyDescent="0.2">
      <c r="A42" s="3" t="s">
        <v>70</v>
      </c>
      <c r="B42" s="3" t="s">
        <v>71</v>
      </c>
      <c r="C42" s="48" t="s">
        <v>80</v>
      </c>
      <c r="D42" s="35" t="s">
        <v>84</v>
      </c>
      <c r="E42" s="29">
        <v>1290</v>
      </c>
    </row>
    <row r="43" spans="1:5" ht="45" x14ac:dyDescent="0.2">
      <c r="A43" s="4" t="s">
        <v>44</v>
      </c>
      <c r="B43" s="5" t="s">
        <v>45</v>
      </c>
      <c r="C43" s="49"/>
      <c r="D43" s="36"/>
      <c r="E43" s="7">
        <v>477</v>
      </c>
    </row>
    <row r="44" spans="1:5" ht="15.75" customHeight="1" x14ac:dyDescent="0.2">
      <c r="A44" s="33" t="s">
        <v>68</v>
      </c>
      <c r="B44" s="34"/>
      <c r="C44" s="49"/>
      <c r="D44" s="35" t="s">
        <v>84</v>
      </c>
      <c r="E44" s="37">
        <v>270</v>
      </c>
    </row>
    <row r="45" spans="1:5" x14ac:dyDescent="0.2">
      <c r="A45" s="5" t="s">
        <v>81</v>
      </c>
      <c r="B45" s="5" t="s">
        <v>82</v>
      </c>
      <c r="C45" s="50"/>
      <c r="D45" s="36"/>
      <c r="E45" s="38"/>
    </row>
    <row r="46" spans="1:5" ht="45" x14ac:dyDescent="0.2">
      <c r="A46" s="4" t="s">
        <v>73</v>
      </c>
      <c r="B46" s="5" t="s">
        <v>74</v>
      </c>
      <c r="C46" s="48" t="s">
        <v>85</v>
      </c>
      <c r="D46" s="20"/>
      <c r="E46" s="7">
        <v>370</v>
      </c>
    </row>
    <row r="47" spans="1:5" ht="30" x14ac:dyDescent="0.2">
      <c r="A47" s="4" t="s">
        <v>75</v>
      </c>
      <c r="B47" s="5" t="s">
        <v>76</v>
      </c>
      <c r="C47" s="49"/>
      <c r="D47" s="20"/>
      <c r="E47" s="7">
        <v>370</v>
      </c>
    </row>
    <row r="48" spans="1:5" ht="30" x14ac:dyDescent="0.2">
      <c r="A48" s="4" t="s">
        <v>77</v>
      </c>
      <c r="B48" s="5" t="s">
        <v>78</v>
      </c>
      <c r="C48" s="50"/>
      <c r="D48" s="20"/>
      <c r="E48" s="7">
        <v>370</v>
      </c>
    </row>
    <row r="49" spans="1:5" x14ac:dyDescent="0.2">
      <c r="A49" s="3" t="s">
        <v>38</v>
      </c>
      <c r="B49" s="3" t="s">
        <v>39</v>
      </c>
      <c r="C49" s="44" t="s">
        <v>40</v>
      </c>
      <c r="D49" s="6" t="s">
        <v>84</v>
      </c>
      <c r="E49" s="31">
        <v>600</v>
      </c>
    </row>
    <row r="50" spans="1:5" x14ac:dyDescent="0.2">
      <c r="A50" s="3" t="s">
        <v>41</v>
      </c>
      <c r="B50" s="3" t="s">
        <v>42</v>
      </c>
      <c r="C50" s="44"/>
      <c r="D50" s="20" t="s">
        <v>84</v>
      </c>
      <c r="E50" s="7">
        <v>600</v>
      </c>
    </row>
    <row r="51" spans="1:5" x14ac:dyDescent="0.2">
      <c r="A51" s="17"/>
      <c r="B51" s="17"/>
      <c r="C51" s="17"/>
      <c r="D51" s="18"/>
      <c r="E51" s="19"/>
    </row>
    <row r="52" spans="1:5" x14ac:dyDescent="0.2">
      <c r="A52" s="17"/>
      <c r="B52" s="17"/>
      <c r="C52" s="17"/>
      <c r="D52" s="18"/>
      <c r="E52" s="19"/>
    </row>
  </sheetData>
  <mergeCells count="26">
    <mergeCell ref="A13:E13"/>
    <mergeCell ref="A16:E16"/>
    <mergeCell ref="A29:E29"/>
    <mergeCell ref="C49:C50"/>
    <mergeCell ref="A26:C26"/>
    <mergeCell ref="A30:C30"/>
    <mergeCell ref="A17:C17"/>
    <mergeCell ref="A38:C38"/>
    <mergeCell ref="C21:C24"/>
    <mergeCell ref="C34:C36"/>
    <mergeCell ref="A35:B35"/>
    <mergeCell ref="C42:C45"/>
    <mergeCell ref="C46:C48"/>
    <mergeCell ref="D21:D24"/>
    <mergeCell ref="D27:D28"/>
    <mergeCell ref="D42:D43"/>
    <mergeCell ref="A44:B44"/>
    <mergeCell ref="D44:D45"/>
    <mergeCell ref="E44:E45"/>
    <mergeCell ref="E21:E22"/>
    <mergeCell ref="E27:E28"/>
    <mergeCell ref="A23:B23"/>
    <mergeCell ref="E23:E24"/>
    <mergeCell ref="D39:D40"/>
    <mergeCell ref="E39:E40"/>
    <mergeCell ref="E34:E35"/>
  </mergeCells>
  <pageMargins left="0.51181102362204722" right="0.31496062992125984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Костромина Е.В.</cp:lastModifiedBy>
  <cp:lastPrinted>2024-05-02T06:01:29Z</cp:lastPrinted>
  <dcterms:created xsi:type="dcterms:W3CDTF">2024-01-05T10:34:28Z</dcterms:created>
  <dcterms:modified xsi:type="dcterms:W3CDTF">2024-05-07T09:12:45Z</dcterms:modified>
</cp:coreProperties>
</file>