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3 от 27.03.2024\"/>
    </mc:Choice>
  </mc:AlternateContent>
  <bookViews>
    <workbookView xWindow="0" yWindow="0" windowWidth="13335" windowHeight="12030"/>
  </bookViews>
  <sheets>
    <sheet name="Диагностика" sheetId="3" r:id="rId1"/>
    <sheet name="ДС при поликлинике" sheetId="5" r:id="rId2"/>
    <sheet name="КС" sheetId="7" r:id="rId3"/>
    <sheet name="АП (подушевое финансирование)" sheetId="9" r:id="rId4"/>
    <sheet name="АП (ФАП)" sheetId="11" r:id="rId5"/>
  </sheets>
  <calcPr calcId="152511"/>
</workbook>
</file>

<file path=xl/calcChain.xml><?xml version="1.0" encoding="utf-8"?>
<calcChain xmlns="http://schemas.openxmlformats.org/spreadsheetml/2006/main">
  <c r="H18" i="11" l="1"/>
  <c r="G18" i="11"/>
  <c r="F18" i="9"/>
  <c r="E10" i="7"/>
  <c r="D10" i="7"/>
  <c r="G8" i="5"/>
  <c r="E8" i="5"/>
  <c r="D8" i="5"/>
  <c r="F12" i="3"/>
  <c r="E12" i="3"/>
  <c r="D12" i="3"/>
  <c r="C12" i="3"/>
</calcChain>
</file>

<file path=xl/sharedStrings.xml><?xml version="1.0" encoding="utf-8"?>
<sst xmlns="http://schemas.openxmlformats.org/spreadsheetml/2006/main" count="97" uniqueCount="45">
  <si>
    <t>Корректировка объемов и финансового обеспечения медицинской помощи</t>
  </si>
  <si>
    <t>протокол заседания КРТП ОМС №3 от 27.03.2024</t>
  </si>
  <si>
    <t>№ п/п</t>
  </si>
  <si>
    <t>Медицинская организация</t>
  </si>
  <si>
    <t>корректировка</t>
  </si>
  <si>
    <t>объемы, услуг</t>
  </si>
  <si>
    <t>финансовое обеспечение, руб.</t>
  </si>
  <si>
    <t>ГБУ «Межрайонная больница №2»</t>
  </si>
  <si>
    <t>ГБУ "Далматовская ЦРБ"</t>
  </si>
  <si>
    <t>ГБУ "Катайская ЦРБ"</t>
  </si>
  <si>
    <t>ГБУ "Курганская детская поликлиника"</t>
  </si>
  <si>
    <t>Итого</t>
  </si>
  <si>
    <t>ГБУ «КОДКБ им. Красного Креста»</t>
  </si>
  <si>
    <t>Диагностические лабораторные исследования</t>
  </si>
  <si>
    <t>УЗИ ССС</t>
  </si>
  <si>
    <t>Финансовое обеспечение, руб.</t>
  </si>
  <si>
    <t>Профиль</t>
  </si>
  <si>
    <t>Койки</t>
  </si>
  <si>
    <t>Объемы, случаев лечения</t>
  </si>
  <si>
    <t>Объемы, пациенто-дней</t>
  </si>
  <si>
    <t>Медицинская помощь в условиях дневного стационара при поликлинике</t>
  </si>
  <si>
    <t>ГБУ "ШГБ"</t>
  </si>
  <si>
    <t>педиатрии</t>
  </si>
  <si>
    <t>терапии</t>
  </si>
  <si>
    <t>Объемы, госпитализаций</t>
  </si>
  <si>
    <t>Медицинская помощь в условиях круглосуточного стационара (не включая ВМП)</t>
  </si>
  <si>
    <t>ГБУ «Межрайонная больница №4»</t>
  </si>
  <si>
    <t>инфекционным болезням</t>
  </si>
  <si>
    <t>неврологии</t>
  </si>
  <si>
    <t>хирургии</t>
  </si>
  <si>
    <t>ГБУ "КООД"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</si>
  <si>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</si>
  <si>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</si>
  <si>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</si>
  <si>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</si>
  <si>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ГБУ «Межрайонная больница №1»</t>
  </si>
  <si>
    <t>ГБУ «Межрайонная больница №3»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</si>
  <si>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</si>
  <si>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</si>
  <si>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</si>
  <si>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</si>
  <si>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"Шадринская ЦРБ"</t>
  </si>
  <si>
    <t>ГБУ «Курганская областная больница №2»</t>
  </si>
  <si>
    <t>Медицинская помощь в амбулаторных условиях, ФАП</t>
  </si>
  <si>
    <t>Электроэнцефалография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</si>
</sst>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25" sqref="B25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1.6640625" style="1" customWidth="1"/>
    <col min="4" max="4" width="16.6640625" style="1" customWidth="1"/>
    <col min="5" max="5" width="12" style="1" customWidth="1"/>
    <col min="6" max="6" width="20.33203125" style="1" customWidth="1"/>
    <col min="7" max="7" width="9.109375" style="1" customWidth="1"/>
  </cols>
  <sheetData>
    <row r="1" spans="1:7" ht="15.75" customHeight="1" x14ac:dyDescent="0.25">
      <c r="A1" s="1" t="s">
        <v>0</v>
      </c>
      <c r="B1" s="3"/>
    </row>
    <row r="2" spans="1:7" ht="15.75" customHeight="1" x14ac:dyDescent="0.25">
      <c r="A2" s="1" t="s">
        <v>13</v>
      </c>
      <c r="B2" s="3"/>
    </row>
    <row r="3" spans="1:7" ht="15.75" customHeight="1" x14ac:dyDescent="0.25">
      <c r="A3" s="1" t="s">
        <v>1</v>
      </c>
      <c r="B3" s="3"/>
    </row>
    <row r="4" spans="1:7" x14ac:dyDescent="0.2">
      <c r="A4" s="15" t="s">
        <v>2</v>
      </c>
      <c r="B4" s="15" t="s">
        <v>3</v>
      </c>
      <c r="C4" s="20"/>
      <c r="D4" s="20"/>
      <c r="E4" s="20"/>
      <c r="F4" s="20"/>
    </row>
    <row r="5" spans="1:7" s="4" customFormat="1" ht="45" customHeight="1" x14ac:dyDescent="0.2">
      <c r="A5" s="16"/>
      <c r="B5" s="16"/>
      <c r="C5" s="18" t="s">
        <v>44</v>
      </c>
      <c r="D5" s="19"/>
      <c r="E5" s="18" t="s">
        <v>14</v>
      </c>
      <c r="F5" s="19"/>
    </row>
    <row r="6" spans="1:7" s="4" customFormat="1" ht="49.5" customHeight="1" x14ac:dyDescent="0.2">
      <c r="A6" s="17"/>
      <c r="B6" s="17"/>
      <c r="C6" s="10" t="s">
        <v>5</v>
      </c>
      <c r="D6" s="10" t="s">
        <v>15</v>
      </c>
      <c r="E6" s="10" t="s">
        <v>5</v>
      </c>
      <c r="F6" s="10" t="s">
        <v>15</v>
      </c>
    </row>
    <row r="7" spans="1:7" x14ac:dyDescent="0.2">
      <c r="A7" s="5">
        <v>1</v>
      </c>
      <c r="B7" s="6" t="s">
        <v>7</v>
      </c>
      <c r="C7" s="5">
        <v>0</v>
      </c>
      <c r="D7" s="24">
        <v>0</v>
      </c>
      <c r="E7" s="5">
        <v>200</v>
      </c>
      <c r="F7" s="24">
        <v>73104</v>
      </c>
    </row>
    <row r="8" spans="1:7" x14ac:dyDescent="0.2">
      <c r="A8" s="5">
        <v>2</v>
      </c>
      <c r="B8" s="6" t="s">
        <v>8</v>
      </c>
      <c r="C8" s="5">
        <v>0</v>
      </c>
      <c r="D8" s="24">
        <v>0</v>
      </c>
      <c r="E8" s="5">
        <v>30</v>
      </c>
      <c r="F8" s="24">
        <v>13969.8</v>
      </c>
    </row>
    <row r="9" spans="1:7" x14ac:dyDescent="0.2">
      <c r="A9" s="5">
        <v>3</v>
      </c>
      <c r="B9" s="6" t="s">
        <v>9</v>
      </c>
      <c r="C9" s="5">
        <v>0</v>
      </c>
      <c r="D9" s="24">
        <v>0</v>
      </c>
      <c r="E9" s="5">
        <v>30</v>
      </c>
      <c r="F9" s="24">
        <v>9313.2000000000007</v>
      </c>
    </row>
    <row r="10" spans="1:7" x14ac:dyDescent="0.2">
      <c r="A10" s="5">
        <v>4</v>
      </c>
      <c r="B10" s="6" t="s">
        <v>10</v>
      </c>
      <c r="C10" s="5">
        <v>80</v>
      </c>
      <c r="D10" s="24">
        <v>53528.31</v>
      </c>
      <c r="E10" s="5">
        <v>-260</v>
      </c>
      <c r="F10" s="24">
        <v>-96387</v>
      </c>
    </row>
    <row r="11" spans="1:7" x14ac:dyDescent="0.2">
      <c r="A11" s="5">
        <v>5</v>
      </c>
      <c r="B11" s="14" t="s">
        <v>12</v>
      </c>
      <c r="C11" s="5">
        <v>-80</v>
      </c>
      <c r="D11" s="24">
        <v>-53528.31</v>
      </c>
      <c r="E11" s="5">
        <v>0</v>
      </c>
      <c r="F11" s="24">
        <v>0</v>
      </c>
      <c r="G11" s="2"/>
    </row>
    <row r="12" spans="1:7" s="9" customFormat="1" ht="15.75" customHeight="1" x14ac:dyDescent="0.25">
      <c r="A12" s="7"/>
      <c r="B12" s="8" t="s">
        <v>11</v>
      </c>
      <c r="C12" s="7">
        <f>SUM(C7:C11)</f>
        <v>0</v>
      </c>
      <c r="D12" s="25">
        <f>SUM(D7:D11)</f>
        <v>0</v>
      </c>
      <c r="E12" s="7">
        <f>SUM(E7:E11)</f>
        <v>0</v>
      </c>
      <c r="F12" s="25">
        <f>SUM(F7:F11)</f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4:B6"/>
    <mergeCell ref="A4:A6"/>
    <mergeCell ref="C4:F4"/>
    <mergeCell ref="C5:D5"/>
    <mergeCell ref="E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N21" sqref="N21"/>
    </sheetView>
  </sheetViews>
  <sheetFormatPr defaultRowHeight="15" x14ac:dyDescent="0.2"/>
  <cols>
    <col min="1" max="1" width="9.109375" style="1" customWidth="1"/>
    <col min="2" max="2" width="24.1093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20</v>
      </c>
      <c r="B2" s="3"/>
      <c r="C2" s="3"/>
    </row>
    <row r="3" spans="1:7" ht="15.75" customHeight="1" x14ac:dyDescent="0.25">
      <c r="A3" s="1" t="s">
        <v>1</v>
      </c>
      <c r="B3" s="3"/>
      <c r="C3" s="3"/>
    </row>
    <row r="4" spans="1:7" x14ac:dyDescent="0.2">
      <c r="A4" s="15" t="s">
        <v>2</v>
      </c>
      <c r="B4" s="15" t="s">
        <v>3</v>
      </c>
      <c r="C4" s="21" t="s">
        <v>16</v>
      </c>
      <c r="D4" s="20" t="s">
        <v>4</v>
      </c>
      <c r="E4" s="20"/>
      <c r="F4" s="20"/>
      <c r="G4" s="20"/>
    </row>
    <row r="5" spans="1:7" s="4" customFormat="1" ht="45" customHeight="1" x14ac:dyDescent="0.2">
      <c r="A5" s="17"/>
      <c r="B5" s="17"/>
      <c r="C5" s="21"/>
      <c r="D5" s="10" t="s">
        <v>17</v>
      </c>
      <c r="E5" s="10" t="s">
        <v>18</v>
      </c>
      <c r="F5" s="10" t="s">
        <v>19</v>
      </c>
      <c r="G5" s="10" t="s">
        <v>15</v>
      </c>
    </row>
    <row r="6" spans="1:7" x14ac:dyDescent="0.2">
      <c r="A6" s="22">
        <v>1</v>
      </c>
      <c r="B6" s="23" t="s">
        <v>21</v>
      </c>
      <c r="C6" s="6" t="s">
        <v>22</v>
      </c>
      <c r="D6" s="5">
        <v>0</v>
      </c>
      <c r="E6" s="5">
        <v>44</v>
      </c>
      <c r="F6" s="5">
        <v>0</v>
      </c>
      <c r="G6" s="24">
        <v>489000</v>
      </c>
    </row>
    <row r="7" spans="1:7" x14ac:dyDescent="0.2">
      <c r="A7" s="22"/>
      <c r="B7" s="23"/>
      <c r="C7" s="6" t="s">
        <v>23</v>
      </c>
      <c r="D7" s="5">
        <v>0</v>
      </c>
      <c r="E7" s="5">
        <v>-44</v>
      </c>
      <c r="F7" s="5">
        <v>0</v>
      </c>
      <c r="G7" s="24">
        <v>-489000</v>
      </c>
    </row>
    <row r="8" spans="1:7" s="9" customFormat="1" ht="15.75" customHeight="1" x14ac:dyDescent="0.25">
      <c r="A8" s="7"/>
      <c r="B8" s="8" t="s">
        <v>11</v>
      </c>
      <c r="C8" s="11"/>
      <c r="D8" s="7">
        <f>SUM(D6:D7)</f>
        <v>0</v>
      </c>
      <c r="E8" s="7">
        <f>SUM(E6:E7)</f>
        <v>0</v>
      </c>
      <c r="F8" s="7"/>
      <c r="G8" s="25">
        <f>SUM(G6:G7)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7"/>
    <mergeCell ref="B6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30" sqref="B30:B31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18.33203125" style="1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25</v>
      </c>
      <c r="B2" s="3"/>
      <c r="C2" s="3"/>
    </row>
    <row r="3" spans="1:5" ht="15.75" customHeight="1" x14ac:dyDescent="0.25">
      <c r="A3" s="1" t="s">
        <v>1</v>
      </c>
      <c r="B3" s="3"/>
      <c r="C3" s="3"/>
    </row>
    <row r="4" spans="1:5" x14ac:dyDescent="0.2">
      <c r="A4" s="15" t="s">
        <v>2</v>
      </c>
      <c r="B4" s="15" t="s">
        <v>3</v>
      </c>
      <c r="C4" s="21" t="s">
        <v>16</v>
      </c>
      <c r="D4" s="20"/>
      <c r="E4" s="20"/>
    </row>
    <row r="5" spans="1:5" s="4" customFormat="1" ht="45" customHeight="1" x14ac:dyDescent="0.2">
      <c r="A5" s="17"/>
      <c r="B5" s="17"/>
      <c r="C5" s="21"/>
      <c r="D5" s="10" t="s">
        <v>24</v>
      </c>
      <c r="E5" s="10" t="s">
        <v>15</v>
      </c>
    </row>
    <row r="6" spans="1:5" x14ac:dyDescent="0.2">
      <c r="A6" s="22">
        <v>1</v>
      </c>
      <c r="B6" s="23" t="s">
        <v>26</v>
      </c>
      <c r="C6" s="6" t="s">
        <v>27</v>
      </c>
      <c r="D6" s="5">
        <v>-14</v>
      </c>
      <c r="E6" s="24">
        <v>-781215.76</v>
      </c>
    </row>
    <row r="7" spans="1:5" x14ac:dyDescent="0.2">
      <c r="A7" s="22"/>
      <c r="B7" s="23"/>
      <c r="C7" s="6" t="s">
        <v>28</v>
      </c>
      <c r="D7" s="5">
        <v>-10</v>
      </c>
      <c r="E7" s="24">
        <v>-443549.83</v>
      </c>
    </row>
    <row r="8" spans="1:5" x14ac:dyDescent="0.2">
      <c r="A8" s="22"/>
      <c r="B8" s="23"/>
      <c r="C8" s="6" t="s">
        <v>29</v>
      </c>
      <c r="D8" s="5">
        <v>-26</v>
      </c>
      <c r="E8" s="24">
        <v>-1353038.67</v>
      </c>
    </row>
    <row r="9" spans="1:5" x14ac:dyDescent="0.2">
      <c r="A9" s="12">
        <v>3</v>
      </c>
      <c r="B9" s="13" t="s">
        <v>30</v>
      </c>
      <c r="C9" s="6" t="s">
        <v>29</v>
      </c>
      <c r="D9" s="5">
        <v>50</v>
      </c>
      <c r="E9" s="24">
        <v>2577804.2599999998</v>
      </c>
    </row>
    <row r="10" spans="1:5" s="9" customFormat="1" ht="15.75" customHeight="1" x14ac:dyDescent="0.25">
      <c r="A10" s="7"/>
      <c r="B10" s="8" t="s">
        <v>11</v>
      </c>
      <c r="C10" s="11"/>
      <c r="D10" s="7">
        <f>SUM(D6:D9)</f>
        <v>0</v>
      </c>
      <c r="E10" s="25">
        <f>SUM(E6:E9)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6:A8"/>
    <mergeCell ref="B6: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K26" sqref="K26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hidden="1" customWidth="1"/>
    <col min="4" max="4" width="20.109375" style="1" hidden="1" customWidth="1"/>
    <col min="5" max="5" width="18.109375" style="1" customWidth="1"/>
    <col min="6" max="6" width="20.109375" style="26" customWidth="1"/>
    <col min="7" max="7" width="18.109375" style="1" hidden="1" customWidth="1"/>
    <col min="8" max="8" width="20.109375" style="1" hidden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31</v>
      </c>
      <c r="B2" s="3"/>
    </row>
    <row r="3" spans="1:8" ht="15.75" customHeight="1" x14ac:dyDescent="0.25">
      <c r="A3" s="1" t="s">
        <v>1</v>
      </c>
      <c r="B3" s="3"/>
    </row>
    <row r="4" spans="1:8" x14ac:dyDescent="0.2">
      <c r="A4" s="15" t="s">
        <v>2</v>
      </c>
      <c r="B4" s="15" t="s">
        <v>3</v>
      </c>
      <c r="C4" s="20" t="s">
        <v>4</v>
      </c>
      <c r="D4" s="20"/>
      <c r="E4" s="20"/>
      <c r="F4" s="20"/>
      <c r="G4" s="20"/>
      <c r="H4" s="20"/>
    </row>
    <row r="5" spans="1:8" s="4" customFormat="1" ht="75" customHeight="1" x14ac:dyDescent="0.2">
      <c r="A5" s="17"/>
      <c r="B5" s="17"/>
      <c r="C5" s="10" t="s">
        <v>32</v>
      </c>
      <c r="D5" s="10" t="s">
        <v>6</v>
      </c>
      <c r="E5" s="10" t="s">
        <v>33</v>
      </c>
      <c r="F5" s="27" t="s">
        <v>6</v>
      </c>
      <c r="G5" s="10" t="s">
        <v>34</v>
      </c>
      <c r="H5" s="10" t="s">
        <v>6</v>
      </c>
    </row>
    <row r="6" spans="1:8" x14ac:dyDescent="0.2">
      <c r="A6" s="5">
        <v>1</v>
      </c>
      <c r="B6" s="6" t="s">
        <v>35</v>
      </c>
      <c r="C6" s="5">
        <v>0</v>
      </c>
      <c r="D6" s="5">
        <v>0</v>
      </c>
      <c r="E6" s="5">
        <v>0</v>
      </c>
      <c r="F6" s="24">
        <v>-106023.98</v>
      </c>
      <c r="G6" s="5">
        <v>0</v>
      </c>
      <c r="H6" s="5">
        <v>0</v>
      </c>
    </row>
    <row r="7" spans="1:8" x14ac:dyDescent="0.2">
      <c r="A7" s="5">
        <v>2</v>
      </c>
      <c r="B7" s="6" t="s">
        <v>7</v>
      </c>
      <c r="C7" s="5">
        <v>0</v>
      </c>
      <c r="D7" s="5">
        <v>0</v>
      </c>
      <c r="E7" s="5">
        <v>0</v>
      </c>
      <c r="F7" s="24">
        <v>2436989.9900000002</v>
      </c>
      <c r="G7" s="5">
        <v>0</v>
      </c>
      <c r="H7" s="5">
        <v>0</v>
      </c>
    </row>
    <row r="8" spans="1:8" x14ac:dyDescent="0.2">
      <c r="A8" s="5">
        <v>3</v>
      </c>
      <c r="B8" s="6" t="s">
        <v>36</v>
      </c>
      <c r="C8" s="5">
        <v>0</v>
      </c>
      <c r="D8" s="5">
        <v>0</v>
      </c>
      <c r="E8" s="5">
        <v>0</v>
      </c>
      <c r="F8" s="24">
        <v>-1357492.09</v>
      </c>
      <c r="G8" s="5">
        <v>0</v>
      </c>
      <c r="H8" s="5">
        <v>0</v>
      </c>
    </row>
    <row r="9" spans="1:8" x14ac:dyDescent="0.2">
      <c r="A9" s="5">
        <v>4</v>
      </c>
      <c r="B9" s="6" t="s">
        <v>26</v>
      </c>
      <c r="C9" s="5">
        <v>0</v>
      </c>
      <c r="D9" s="5">
        <v>0</v>
      </c>
      <c r="E9" s="5">
        <v>0</v>
      </c>
      <c r="F9" s="24">
        <v>-769920.14</v>
      </c>
      <c r="G9" s="5">
        <v>0</v>
      </c>
      <c r="H9" s="5">
        <v>0</v>
      </c>
    </row>
    <row r="10" spans="1:8" x14ac:dyDescent="0.2">
      <c r="A10" s="5">
        <v>5</v>
      </c>
      <c r="B10" s="6" t="s">
        <v>37</v>
      </c>
      <c r="C10" s="5">
        <v>0</v>
      </c>
      <c r="D10" s="5">
        <v>0</v>
      </c>
      <c r="E10" s="5">
        <v>0</v>
      </c>
      <c r="F10" s="24">
        <v>-122126.16</v>
      </c>
      <c r="G10" s="5">
        <v>0</v>
      </c>
      <c r="H10" s="5">
        <v>0</v>
      </c>
    </row>
    <row r="11" spans="1:8" x14ac:dyDescent="0.2">
      <c r="A11" s="5">
        <v>6</v>
      </c>
      <c r="B11" s="6" t="s">
        <v>38</v>
      </c>
      <c r="C11" s="5">
        <v>0</v>
      </c>
      <c r="D11" s="5">
        <v>0</v>
      </c>
      <c r="E11" s="5">
        <v>0</v>
      </c>
      <c r="F11" s="24">
        <v>-1671734.46</v>
      </c>
      <c r="G11" s="5">
        <v>0</v>
      </c>
      <c r="H11" s="5">
        <v>0</v>
      </c>
    </row>
    <row r="12" spans="1:8" x14ac:dyDescent="0.2">
      <c r="A12" s="5">
        <v>7</v>
      </c>
      <c r="B12" s="6" t="s">
        <v>39</v>
      </c>
      <c r="C12" s="5">
        <v>0</v>
      </c>
      <c r="D12" s="5">
        <v>0</v>
      </c>
      <c r="E12" s="5">
        <v>0</v>
      </c>
      <c r="F12" s="24">
        <v>-83357.64</v>
      </c>
      <c r="G12" s="5">
        <v>0</v>
      </c>
      <c r="H12" s="5">
        <v>0</v>
      </c>
    </row>
    <row r="13" spans="1:8" x14ac:dyDescent="0.2">
      <c r="A13" s="5">
        <v>8</v>
      </c>
      <c r="B13" s="6" t="s">
        <v>40</v>
      </c>
      <c r="C13" s="5">
        <v>0</v>
      </c>
      <c r="D13" s="5">
        <v>0</v>
      </c>
      <c r="E13" s="5">
        <v>0</v>
      </c>
      <c r="F13" s="24">
        <v>-96362.880000000005</v>
      </c>
      <c r="G13" s="5">
        <v>0</v>
      </c>
      <c r="H13" s="5">
        <v>0</v>
      </c>
    </row>
    <row r="14" spans="1:8" x14ac:dyDescent="0.2">
      <c r="A14" s="5">
        <v>9</v>
      </c>
      <c r="B14" s="6" t="s">
        <v>8</v>
      </c>
      <c r="C14" s="5">
        <v>0</v>
      </c>
      <c r="D14" s="5">
        <v>0</v>
      </c>
      <c r="E14" s="5">
        <v>0</v>
      </c>
      <c r="F14" s="24">
        <v>-821656.91</v>
      </c>
      <c r="G14" s="5">
        <v>0</v>
      </c>
      <c r="H14" s="5">
        <v>0</v>
      </c>
    </row>
    <row r="15" spans="1:8" x14ac:dyDescent="0.2">
      <c r="A15" s="5">
        <v>10</v>
      </c>
      <c r="B15" s="6" t="s">
        <v>9</v>
      </c>
      <c r="C15" s="5">
        <v>0</v>
      </c>
      <c r="D15" s="5">
        <v>0</v>
      </c>
      <c r="E15" s="5">
        <v>0</v>
      </c>
      <c r="F15" s="24">
        <v>-34804.68</v>
      </c>
      <c r="G15" s="5">
        <v>0</v>
      </c>
      <c r="H15" s="5">
        <v>0</v>
      </c>
    </row>
    <row r="16" spans="1:8" x14ac:dyDescent="0.2">
      <c r="A16" s="5">
        <v>11</v>
      </c>
      <c r="B16" s="6" t="s">
        <v>41</v>
      </c>
      <c r="C16" s="5">
        <v>0</v>
      </c>
      <c r="D16" s="5">
        <v>0</v>
      </c>
      <c r="E16" s="5">
        <v>0</v>
      </c>
      <c r="F16" s="24">
        <v>-296330.36</v>
      </c>
      <c r="G16" s="5">
        <v>0</v>
      </c>
      <c r="H16" s="5">
        <v>0</v>
      </c>
    </row>
    <row r="17" spans="1:8" x14ac:dyDescent="0.2">
      <c r="A17" s="5">
        <v>12</v>
      </c>
      <c r="B17" s="6" t="s">
        <v>42</v>
      </c>
      <c r="C17" s="5">
        <v>0</v>
      </c>
      <c r="D17" s="5">
        <v>0</v>
      </c>
      <c r="E17" s="5">
        <v>0</v>
      </c>
      <c r="F17" s="24">
        <v>1301507.46</v>
      </c>
      <c r="G17" s="5">
        <v>0</v>
      </c>
      <c r="H17" s="5">
        <v>0</v>
      </c>
    </row>
    <row r="18" spans="1:8" s="9" customFormat="1" ht="15.75" customHeight="1" x14ac:dyDescent="0.25">
      <c r="A18" s="7"/>
      <c r="B18" s="8" t="s">
        <v>11</v>
      </c>
      <c r="C18" s="7"/>
      <c r="D18" s="7"/>
      <c r="E18" s="7"/>
      <c r="F18" s="25">
        <f>SUM(F6:F17)</f>
        <v>-1621311.85</v>
      </c>
      <c r="G18" s="7"/>
      <c r="H18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B27" sqref="B27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hidden="1" customWidth="1"/>
    <col min="4" max="4" width="20.109375" style="1" hidden="1" customWidth="1"/>
    <col min="5" max="5" width="18.109375" style="1" hidden="1" customWidth="1"/>
    <col min="6" max="6" width="20.109375" style="1" hidden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43</v>
      </c>
      <c r="B2" s="3"/>
    </row>
    <row r="3" spans="1:8" ht="15.75" customHeight="1" x14ac:dyDescent="0.25">
      <c r="A3" s="1" t="s">
        <v>1</v>
      </c>
      <c r="B3" s="3"/>
    </row>
    <row r="4" spans="1:8" x14ac:dyDescent="0.2">
      <c r="A4" s="15" t="s">
        <v>2</v>
      </c>
      <c r="B4" s="15" t="s">
        <v>3</v>
      </c>
      <c r="C4" s="20" t="s">
        <v>4</v>
      </c>
      <c r="D4" s="20"/>
      <c r="E4" s="20"/>
      <c r="F4" s="20"/>
      <c r="G4" s="20"/>
      <c r="H4" s="20"/>
    </row>
    <row r="5" spans="1:8" s="4" customFormat="1" ht="75" customHeight="1" x14ac:dyDescent="0.2">
      <c r="A5" s="17"/>
      <c r="B5" s="17"/>
      <c r="C5" s="10" t="s">
        <v>32</v>
      </c>
      <c r="D5" s="10" t="s">
        <v>6</v>
      </c>
      <c r="E5" s="10" t="s">
        <v>33</v>
      </c>
      <c r="F5" s="10" t="s">
        <v>6</v>
      </c>
      <c r="G5" s="10" t="s">
        <v>34</v>
      </c>
      <c r="H5" s="10" t="s">
        <v>6</v>
      </c>
    </row>
    <row r="6" spans="1:8" x14ac:dyDescent="0.2">
      <c r="A6" s="5">
        <v>1</v>
      </c>
      <c r="B6" s="6" t="s">
        <v>35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24">
        <v>106023.98</v>
      </c>
    </row>
    <row r="7" spans="1:8" x14ac:dyDescent="0.2">
      <c r="A7" s="5">
        <v>2</v>
      </c>
      <c r="B7" s="6" t="s">
        <v>7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24">
        <v>-2436989.9900000002</v>
      </c>
    </row>
    <row r="8" spans="1:8" x14ac:dyDescent="0.2">
      <c r="A8" s="5">
        <v>3</v>
      </c>
      <c r="B8" s="6" t="s">
        <v>36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24">
        <v>1357492.09</v>
      </c>
    </row>
    <row r="9" spans="1:8" x14ac:dyDescent="0.2">
      <c r="A9" s="5">
        <v>4</v>
      </c>
      <c r="B9" s="6" t="s">
        <v>26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24">
        <v>769920.14</v>
      </c>
    </row>
    <row r="10" spans="1:8" x14ac:dyDescent="0.2">
      <c r="A10" s="5">
        <v>5</v>
      </c>
      <c r="B10" s="6" t="s">
        <v>37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24">
        <v>122126.16</v>
      </c>
    </row>
    <row r="11" spans="1:8" x14ac:dyDescent="0.2">
      <c r="A11" s="5">
        <v>6</v>
      </c>
      <c r="B11" s="6" t="s">
        <v>38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24">
        <v>1671734.46</v>
      </c>
    </row>
    <row r="12" spans="1:8" x14ac:dyDescent="0.2">
      <c r="A12" s="5">
        <v>7</v>
      </c>
      <c r="B12" s="6" t="s">
        <v>39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24">
        <v>83357.64</v>
      </c>
    </row>
    <row r="13" spans="1:8" x14ac:dyDescent="0.2">
      <c r="A13" s="5">
        <v>8</v>
      </c>
      <c r="B13" s="6" t="s">
        <v>40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24">
        <v>96362.880000000005</v>
      </c>
    </row>
    <row r="14" spans="1:8" x14ac:dyDescent="0.2">
      <c r="A14" s="5">
        <v>9</v>
      </c>
      <c r="B14" s="6" t="s">
        <v>8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24">
        <v>821656.91</v>
      </c>
    </row>
    <row r="15" spans="1:8" x14ac:dyDescent="0.2">
      <c r="A15" s="5">
        <v>10</v>
      </c>
      <c r="B15" s="6" t="s">
        <v>9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24">
        <v>34804.68</v>
      </c>
    </row>
    <row r="16" spans="1:8" x14ac:dyDescent="0.2">
      <c r="A16" s="5">
        <v>11</v>
      </c>
      <c r="B16" s="6" t="s">
        <v>41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24">
        <v>296330.36</v>
      </c>
    </row>
    <row r="17" spans="1:8" x14ac:dyDescent="0.2">
      <c r="A17" s="5">
        <v>12</v>
      </c>
      <c r="B17" s="6" t="s">
        <v>42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24">
        <v>-1301507.46</v>
      </c>
    </row>
    <row r="18" spans="1:8" s="9" customFormat="1" ht="15.75" customHeight="1" x14ac:dyDescent="0.25">
      <c r="A18" s="7"/>
      <c r="B18" s="8" t="s">
        <v>11</v>
      </c>
      <c r="C18" s="7"/>
      <c r="D18" s="7"/>
      <c r="E18" s="7"/>
      <c r="F18" s="7"/>
      <c r="G18" s="7">
        <f>SUM(G6:G17)</f>
        <v>0</v>
      </c>
      <c r="H18" s="25">
        <f>SUM(H6:H17)</f>
        <v>1621311.85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Диагностика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2024-03-29T03:03:42Z</dcterms:modified>
  <cp:category/>
</cp:coreProperties>
</file>