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4\На сайт\"/>
    </mc:Choice>
  </mc:AlternateContent>
  <bookViews>
    <workbookView xWindow="0" yWindow="0" windowWidth="28800" windowHeight="124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КТ" sheetId="4" r:id="rId4"/>
    <sheet name="2.3 МРТ" sheetId="5" r:id="rId5"/>
    <sheet name="2.4 УЗИ ССС" sheetId="6" r:id="rId6"/>
    <sheet name="2.5 Эндоскопия" sheetId="7" r:id="rId7"/>
    <sheet name="2.6 ПАИ" sheetId="8" r:id="rId8"/>
    <sheet name="2.7 МГИ" sheetId="9" r:id="rId9"/>
    <sheet name="2.8  Тест.covid-19" sheetId="10" r:id="rId10"/>
    <sheet name="3.Посещения с иными целями" sheetId="11" r:id="rId11"/>
    <sheet name="3.1 Диспансеризация" sheetId="12" r:id="rId12"/>
    <sheet name="3.2 Профилактические осмотры" sheetId="13" r:id="rId13"/>
    <sheet name="3.3 УЗИ плода" sheetId="14" r:id="rId14"/>
    <sheet name="3.4 Компл.иссл. репрод.орг." sheetId="15" r:id="rId15"/>
    <sheet name="3.5 Опред.антигена D" sheetId="16" r:id="rId16"/>
    <sheet name="4 Неотложная помощь" sheetId="17" r:id="rId17"/>
    <sheet name="5. Круглосуточный ст." sheetId="18" r:id="rId18"/>
    <sheet name="6.ВМП" sheetId="19" r:id="rId19"/>
    <sheet name="6.1. ВМП в разрезе методов" sheetId="20" r:id="rId20"/>
    <sheet name="7. Медреабилитация в КС" sheetId="21" r:id="rId21"/>
    <sheet name="8. Дневные стационары" sheetId="22" r:id="rId22"/>
    <sheet name="9. Медреабилитация в ДС" sheetId="23" r:id="rId23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3" hidden="1">'2.2 КТ'!$A$6:$AD$6</definedName>
    <definedName name="_xlnm._FilterDatabase" localSheetId="4" hidden="1">'2.3 МРТ'!$A$6:$AD$6</definedName>
    <definedName name="_xlnm._FilterDatabase" localSheetId="5" hidden="1">'2.4 УЗИ ССС'!$A$6:$AD$6</definedName>
    <definedName name="_xlnm._FilterDatabase" localSheetId="6" hidden="1">'2.5 Эндоскопия'!$A$6:$AD$6</definedName>
    <definedName name="_xlnm._FilterDatabase" localSheetId="7" hidden="1">'2.6 ПАИ'!$A$6:$AD$6</definedName>
    <definedName name="_xlnm._FilterDatabase" localSheetId="8" hidden="1">'2.7 МГИ'!$A$6:$AD$6</definedName>
    <definedName name="_xlnm._FilterDatabase" localSheetId="9" hidden="1">'2.8  Тест.covid-19'!$A$6:$AD$6</definedName>
    <definedName name="_xlnm._FilterDatabase" localSheetId="1" hidden="1">'2.обращения по заболеваниям'!$A$6:$AD$6</definedName>
    <definedName name="_xlnm._FilterDatabase" localSheetId="11" hidden="1">'3.1 Диспансеризация'!$A$6:$W$6</definedName>
    <definedName name="_xlnm._FilterDatabase" localSheetId="10" hidden="1">'3.Посещения с иными целями'!$A$6:$AD$6</definedName>
    <definedName name="_xlnm._FilterDatabase" localSheetId="16" hidden="1">'4 Неотложная помощь'!$A$6:$AD$6</definedName>
    <definedName name="_xlnm._FilterDatabase" localSheetId="17" hidden="1">'5. Круглосуточный ст.'!$A$6:$S$6</definedName>
    <definedName name="_xlnm._FilterDatabase" localSheetId="21" hidden="1">'8. Дневные стационары'!$A$6:$S$6</definedName>
  </definedNames>
  <calcPr calcId="999999"/>
</workbook>
</file>

<file path=xl/calcChain.xml><?xml version="1.0" encoding="utf-8"?>
<calcChain xmlns="http://schemas.openxmlformats.org/spreadsheetml/2006/main">
  <c r="AC66" i="23" l="1"/>
  <c r="AB66" i="23"/>
  <c r="AA66" i="23"/>
  <c r="Z66" i="23"/>
  <c r="Y66" i="23"/>
  <c r="X66" i="23"/>
  <c r="W66" i="23"/>
  <c r="V66" i="23"/>
  <c r="U66" i="23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D66" i="23"/>
  <c r="C66" i="23"/>
  <c r="AC66" i="22"/>
  <c r="AB66" i="22"/>
  <c r="AA66" i="22"/>
  <c r="Z66" i="22"/>
  <c r="Y66" i="22"/>
  <c r="X66" i="22"/>
  <c r="W66" i="22"/>
  <c r="V66" i="22"/>
  <c r="U66" i="22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D66" i="22"/>
  <c r="C66" i="22"/>
  <c r="AC66" i="21"/>
  <c r="AB66" i="21"/>
  <c r="AA66" i="21"/>
  <c r="Z66" i="21"/>
  <c r="Y66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D66" i="21"/>
  <c r="C66" i="21"/>
  <c r="V117" i="20"/>
  <c r="U117" i="20"/>
  <c r="T117" i="20"/>
  <c r="S117" i="20"/>
  <c r="R117" i="20"/>
  <c r="Q117" i="20"/>
  <c r="P117" i="20"/>
  <c r="O117" i="20"/>
  <c r="N117" i="20"/>
  <c r="M117" i="20"/>
  <c r="L117" i="20"/>
  <c r="K117" i="20"/>
  <c r="J117" i="20"/>
  <c r="I117" i="20"/>
  <c r="H117" i="20"/>
  <c r="G117" i="20"/>
  <c r="F117" i="20"/>
  <c r="E117" i="20"/>
  <c r="D117" i="20"/>
  <c r="C117" i="20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AD66" i="17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AD66" i="16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AD66" i="14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F66" i="14"/>
  <c r="E66" i="14"/>
  <c r="D66" i="14"/>
  <c r="C66" i="14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W81" i="12"/>
  <c r="V81" i="12"/>
  <c r="U81" i="12"/>
  <c r="T81" i="12"/>
  <c r="S81" i="12"/>
  <c r="R81" i="12"/>
  <c r="Q81" i="12"/>
  <c r="P81" i="12"/>
  <c r="O81" i="12"/>
  <c r="N81" i="12"/>
  <c r="M81" i="12"/>
  <c r="L81" i="12"/>
  <c r="K81" i="12"/>
  <c r="J81" i="12"/>
  <c r="I81" i="12"/>
  <c r="H81" i="12"/>
  <c r="G81" i="12"/>
  <c r="F81" i="12"/>
  <c r="E81" i="12"/>
  <c r="D81" i="12"/>
  <c r="C81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AD66" i="6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F66" i="6"/>
  <c r="E66" i="6"/>
  <c r="D66" i="6"/>
  <c r="C66" i="6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AD101" i="3"/>
  <c r="AC101" i="3"/>
  <c r="AB101" i="3"/>
  <c r="AA101" i="3"/>
  <c r="Z101" i="3"/>
  <c r="Y101" i="3"/>
  <c r="X101" i="3"/>
  <c r="W101" i="3"/>
  <c r="V101" i="3"/>
  <c r="U101" i="3"/>
  <c r="T101" i="3"/>
  <c r="Q101" i="3"/>
  <c r="N101" i="3"/>
  <c r="K101" i="3"/>
  <c r="H101" i="3"/>
  <c r="G101" i="3"/>
  <c r="F101" i="3"/>
  <c r="E101" i="3"/>
  <c r="D101" i="3"/>
  <c r="C101" i="3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<sst xmlns="http://schemas.openxmlformats.org/spreadsheetml/2006/main" count="2181" uniqueCount="238">
  <si>
    <t>Приложение 1</t>
  </si>
  <si>
    <t>к протоколу заседания комиссии по разработке территориальной программы ОМС Курганской области от 03.10.2023</t>
  </si>
  <si>
    <t>Скорая помощь, плановые объемы на 2023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</si>
  <si>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</si>
  <si>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</si>
  <si>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</si>
  <si>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</si>
  <si>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</si>
  <si>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</si>
  <si>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</si>
  <si>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</si>
  <si>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</si>
  <si>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</si>
  <si>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</si>
  <si>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</si>
  <si>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</si>
  <si>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</si>
  <si>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</si>
  <si>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</si>
  <si>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</si>
  <si>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</si>
  <si>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</si>
  <si>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</si>
  <si>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</si>
  <si>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</si>
  <si>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</si>
  <si>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</si>
  <si>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</si>
  <si>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</si>
  <si>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</si>
  <si>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</si>
  <si>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</si>
  <si>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</si>
  <si>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</si>
  <si>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</si>
  <si>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</si>
  <si>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</si>
  <si>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</si>
  <si>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</si>
  <si>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</si>
  <si>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</si>
  <si>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</si>
  <si>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</si>
  <si>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</si>
  <si>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</si>
  <si>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</si>
  <si>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</si>
  <si>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</si>
  <si>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</si>
  <si>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</si>
  <si>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</si>
  <si>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</si>
  <si>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</si>
  <si>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</si>
  <si>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</si>
  <si>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</si>
  <si>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</si>
  <si>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</si>
  <si>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</si>
  <si>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</si>
  <si>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</si>
  <si>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</si>
  <si>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</si>
  <si>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</si>
  <si>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</si>
  <si>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</si>
  <si>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</si>
  <si>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</si>
  <si>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</si>
  <si>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</si>
  <si>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</si>
  <si>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</si>
  <si>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</si>
  <si>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</si>
  <si>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</si>
  <si>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</si>
  <si>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</si>
  <si>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</si>
  <si>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</si>
  <si>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</si>
  <si>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</si>
  <si>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</si>
  <si>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</si>
  <si>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</si>
  <si>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</si>
  <si>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</si>
  <si>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</si>
  <si>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</si>
  <si>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</si>
  <si>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</si>
  <si>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</si>
  <si>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</si>
  <si>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</si>
  <si>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</si>
  <si>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</si>
  <si>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</si>
  <si>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</t>
  </si>
  <si>
    <t>Плановые объемы медицинской помощи в связи с заболеваниями в амбулаторных условиях на 2023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</si>
  <si>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</si>
  <si>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</si>
  <si>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</si>
  <si>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</si>
  <si>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</si>
  <si>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</si>
  <si>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</si>
  <si>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</si>
  <si>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</si>
  <si>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</si>
  <si>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</si>
  <si>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</si>
  <si>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</si>
  <si>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</si>
  <si>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</si>
  <si>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</si>
  <si>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связи с заболеваниями в амбулаторных условиях на 2022 год (медицинская реабилитация)</t>
  </si>
  <si>
    <t>Численность прикрепленного населения по состоянию на 01.01.2022</t>
  </si>
  <si>
    <t>Таблица 2.2</t>
  </si>
  <si>
    <t>Плановые объемы медицинской помощи в связи с заболеваниями в амбулаторных условиях на 2023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</si>
  <si>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</si>
  <si>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</si>
  <si>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2023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</si>
  <si>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</si>
  <si>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2023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</si>
  <si>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</si>
  <si>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2023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</si>
  <si>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</si>
  <si>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2023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</si>
  <si>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</si>
  <si>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2023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</si>
  <si>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</si>
  <si>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2023 год (Тестирование на выявление covid-19)</t>
  </si>
  <si>
    <t>Таблица 3</t>
  </si>
  <si>
    <t>Плановые объемы медицинской помощи в амбулаторных условиях на 2023 год, посещения с иными целями</t>
  </si>
  <si>
    <t>Всего, посещений</t>
  </si>
  <si>
    <t>Таблица 3.1</t>
  </si>
  <si>
    <t>Плановые объемы медицинской помощи в амбулаторных условиях на 2022 год, диспансеризация</t>
  </si>
  <si>
    <t>Численность прикрепленного населения по состоянию на 01.01.2021</t>
  </si>
  <si>
    <t>Всего, комплексных посещений</t>
  </si>
  <si>
    <t>в том числе углубленная диспансеризация</t>
  </si>
  <si>
    <t>Таблица 3.2</t>
  </si>
  <si>
    <t>Плановые объемы медицинской помощи в амбулаторных условиях на 2022 год, профилактические осмотры</t>
  </si>
  <si>
    <t>Таблица 3.3</t>
  </si>
  <si>
    <t>Плановые объемы медицинской помощи в амбулаторных условиях на 2023 год, УЗИ плода (1 триместр)</t>
  </si>
  <si>
    <t>Таблица 3.4</t>
  </si>
  <si>
    <t>Плановые объемы медицинской помощи в амбулаторных условиях на 2023 год,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</si>
  <si>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</si>
  <si>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2023 год, определение антигена D системы Резус (резус-фактор плода)</t>
  </si>
  <si>
    <t>Таблица 4</t>
  </si>
  <si>
    <t>Плановые объемы медицинской помощи в амбулаторных условиях на 2023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</si>
  <si>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</si>
  <si>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</si>
  <si>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2023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</si>
  <si>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</si>
  <si>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</si>
  <si>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</si>
  <si>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</si>
  <si>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</si>
  <si>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</si>
  <si>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2023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</si>
  <si>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</si>
  <si>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</si>
  <si>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</si>
  <si>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</si>
  <si>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</si>
  <si>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</si>
  <si>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</si>
  <si>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</si>
  <si>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</si>
  <si>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</si>
  <si>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</si>
  <si>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</si>
  <si>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</si>
  <si>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</si>
  <si>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</si>
  <si>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</si>
  <si>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</si>
  <si>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</si>
  <si>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</si>
  <si>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</si>
  <si>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</si>
  <si>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</si>
  <si>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</si>
  <si>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</si>
  <si>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</si>
  <si>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</si>
  <si>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</si>
  <si>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</si>
  <si>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</si>
  <si>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</si>
  <si>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</si>
  <si>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</si>
  <si>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</si>
  <si>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</si>
  <si>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</si>
  <si>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</si>
  <si>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</si>
  <si>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</si>
  <si>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</si>
  <si>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</si>
  <si>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</si>
  <si>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</si>
  <si>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</si>
  <si>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</si>
  <si>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</si>
  <si>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</si>
  <si>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</si>
  <si>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</si>
  <si>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</si>
  <si>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</si>
  <si>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</si>
  <si>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</si>
  <si>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</si>
  <si>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</si>
  <si>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</si>
  <si>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</si>
  <si>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</si>
  <si>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</si>
  <si>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</si>
  <si>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</si>
  <si>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</si>
  <si>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</si>
  <si>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</si>
  <si>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</si>
  <si>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</si>
  <si>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</si>
  <si>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</si>
  <si>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</si>
  <si>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</si>
  <si>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Таблица 7</t>
  </si>
  <si>
    <t>Объемы медицинской реабилитации в условиях круглосуточного стационара на 2023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</si>
  <si>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</si>
  <si>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</si>
  <si>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</si>
  <si>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</si>
  <si>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</si>
  <si>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2023 год</t>
  </si>
  <si>
    <t>Таблица 9</t>
  </si>
  <si>
    <t>Объемы медицинской реабилитации в условиях дневных стационаров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</si>
</sst>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₽_-;\-* #,##0_₽_-;_-* &quot;-&quot;??_₽_-;_-@_-"/>
    <numFmt numFmtId="165" formatCode="0.00_ ;[Red]\-0.00\ "/>
    <numFmt numFmtId="166" formatCode="_-* #,##0.00_р_._-;\-* #,##0.00_р_._-;_-* &quot;-&quot;??_р_._-;_-@_-"/>
    <numFmt numFmtId="167" formatCode="#,##0.00\ _₽"/>
  </numFmts>
  <fonts count="1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Arial"/>
    </font>
    <font>
      <sz val="10"/>
      <color rgb="FF000000"/>
      <name val="Arial Cyr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0" xfId="0" applyFont="1" applyFill="1"/>
    <xf numFmtId="49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indent="1"/>
    </xf>
    <xf numFmtId="3" fontId="1" fillId="2" borderId="0" xfId="0" applyNumberFormat="1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wrapText="1"/>
    </xf>
    <xf numFmtId="0" fontId="2" fillId="2" borderId="0" xfId="0" applyFont="1" applyFill="1"/>
    <xf numFmtId="164" fontId="4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1" fillId="2" borderId="0" xfId="0" applyNumberFormat="1" applyFont="1" applyFill="1"/>
    <xf numFmtId="165" fontId="1" fillId="2" borderId="0" xfId="0" applyNumberFormat="1" applyFont="1" applyFill="1"/>
    <xf numFmtId="3" fontId="1" fillId="2" borderId="1" xfId="0" applyNumberFormat="1" applyFont="1" applyFill="1" applyBorder="1"/>
    <xf numFmtId="0" fontId="2" fillId="2" borderId="3" xfId="0" applyFont="1" applyFill="1" applyBorder="1"/>
    <xf numFmtId="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0" xfId="0" applyFont="1"/>
    <xf numFmtId="3" fontId="1" fillId="0" borderId="1" xfId="0" applyNumberFormat="1" applyFont="1" applyBorder="1" applyAlignment="1">
      <alignment wrapText="1"/>
    </xf>
    <xf numFmtId="3" fontId="1" fillId="0" borderId="0" xfId="0" applyNumberFormat="1" applyFont="1" applyAlignment="1">
      <alignment horizontal="right" indent="1"/>
    </xf>
    <xf numFmtId="3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3" fillId="0" borderId="0" xfId="0" applyNumberFormat="1" applyFont="1" applyAlignment="1">
      <alignment wrapText="1"/>
    </xf>
    <xf numFmtId="165" fontId="1" fillId="0" borderId="0" xfId="0" applyNumberFormat="1" applyFont="1"/>
    <xf numFmtId="3" fontId="2" fillId="0" borderId="1" xfId="0" applyNumberFormat="1" applyFont="1" applyBorder="1" applyAlignment="1">
      <alignment wrapText="1"/>
    </xf>
    <xf numFmtId="165" fontId="1" fillId="0" borderId="0" xfId="0" applyNumberFormat="1" applyFont="1"/>
    <xf numFmtId="164" fontId="6" fillId="2" borderId="1" xfId="0" applyNumberFormat="1" applyFont="1" applyFill="1" applyBorder="1" applyAlignment="1">
      <alignment wrapText="1"/>
    </xf>
    <xf numFmtId="0" fontId="1" fillId="0" borderId="0" xfId="0" applyFont="1"/>
    <xf numFmtId="1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7" fillId="0" borderId="1" xfId="0" applyNumberFormat="1" applyFont="1" applyBorder="1"/>
    <xf numFmtId="3" fontId="1" fillId="0" borderId="1" xfId="0" applyNumberFormat="1" applyFont="1" applyBorder="1"/>
    <xf numFmtId="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9" fontId="1" fillId="3" borderId="1" xfId="0" applyNumberFormat="1" applyFont="1" applyFill="1" applyBorder="1" applyAlignment="1">
      <alignment horizontal="center" wrapText="1"/>
    </xf>
    <xf numFmtId="1" fontId="1" fillId="3" borderId="1" xfId="0" applyNumberFormat="1" applyFont="1" applyFill="1" applyBorder="1"/>
    <xf numFmtId="0" fontId="1" fillId="3" borderId="1" xfId="0" applyFont="1" applyFill="1" applyBorder="1"/>
    <xf numFmtId="165" fontId="1" fillId="3" borderId="0" xfId="0" applyNumberFormat="1" applyFont="1" applyFill="1"/>
    <xf numFmtId="0" fontId="6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/>
    <xf numFmtId="3" fontId="10" fillId="2" borderId="1" xfId="0" applyNumberFormat="1" applyFont="1" applyFill="1" applyBorder="1" applyAlignment="1">
      <alignment wrapText="1"/>
    </xf>
    <xf numFmtId="3" fontId="11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4" fontId="1" fillId="2" borderId="0" xfId="0" applyNumberFormat="1" applyFont="1" applyFill="1"/>
    <xf numFmtId="0" fontId="5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wrapText="1"/>
    </xf>
    <xf numFmtId="4" fontId="1" fillId="2" borderId="10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2" xfId="0" applyNumberFormat="1" applyFont="1" applyFill="1" applyBorder="1" applyAlignment="1">
      <alignment horizontal="center" wrapText="1"/>
    </xf>
    <xf numFmtId="4" fontId="1" fillId="3" borderId="3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9" xfId="0" applyNumberFormat="1" applyFont="1" applyFill="1" applyBorder="1" applyAlignment="1">
      <alignment horizont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10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wrapText="1"/>
    </xf>
    <xf numFmtId="3" fontId="1" fillId="0" borderId="11" xfId="0" applyNumberFormat="1" applyFont="1" applyBorder="1" applyAlignment="1">
      <alignment horizontal="center" wrapText="1"/>
    </xf>
    <xf numFmtId="3" fontId="1" fillId="0" borderId="5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wrapText="1"/>
    </xf>
    <xf numFmtId="3" fontId="1" fillId="2" borderId="10" xfId="0" applyNumberFormat="1" applyFont="1" applyFill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8.7109375" style="1" customWidth="1"/>
    <col min="2" max="2" width="50.85546875" style="5" customWidth="1"/>
    <col min="3" max="6" width="13.85546875" style="40" hidden="1" customWidth="1"/>
    <col min="7" max="7" width="19.5703125" style="42" customWidth="1"/>
    <col min="8" max="16" width="15.85546875" style="9" customWidth="1"/>
    <col min="17" max="21" width="13.42578125" style="10" customWidth="1"/>
    <col min="22" max="31" width="11.28515625" style="1" hidden="1" customWidth="1"/>
    <col min="32" max="32" width="9.140625" style="1"/>
  </cols>
  <sheetData>
    <row r="1" spans="1:31" x14ac:dyDescent="0.25">
      <c r="U1" s="23" t="s">
        <v>0</v>
      </c>
    </row>
    <row r="2" spans="1:31" x14ac:dyDescent="0.25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60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93" t="s">
        <v>4</v>
      </c>
      <c r="B4" s="94" t="s">
        <v>5</v>
      </c>
      <c r="C4" s="95" t="s">
        <v>6</v>
      </c>
      <c r="D4" s="95"/>
      <c r="E4" s="95"/>
      <c r="F4" s="95"/>
      <c r="G4" s="96" t="s">
        <v>7</v>
      </c>
      <c r="H4" s="99" t="s">
        <v>8</v>
      </c>
      <c r="I4" s="101"/>
      <c r="J4" s="99" t="s">
        <v>9</v>
      </c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/>
      <c r="V4" s="105" t="s">
        <v>10</v>
      </c>
      <c r="W4" s="105"/>
      <c r="X4" s="105"/>
      <c r="Y4" s="105"/>
      <c r="Z4" s="105"/>
      <c r="AA4" s="105" t="s">
        <v>11</v>
      </c>
      <c r="AB4" s="105"/>
      <c r="AC4" s="105"/>
      <c r="AD4" s="105"/>
      <c r="AE4" s="105"/>
    </row>
    <row r="5" spans="1:31" s="2" customFormat="1" ht="49.5" customHeight="1" x14ac:dyDescent="0.2">
      <c r="A5" s="93"/>
      <c r="B5" s="94"/>
      <c r="C5" s="106" t="s">
        <v>12</v>
      </c>
      <c r="D5" s="106"/>
      <c r="E5" s="106" t="s">
        <v>13</v>
      </c>
      <c r="F5" s="106"/>
      <c r="G5" s="97"/>
      <c r="H5" s="107" t="s">
        <v>14</v>
      </c>
      <c r="I5" s="108" t="s">
        <v>15</v>
      </c>
      <c r="J5" s="102" t="s">
        <v>16</v>
      </c>
      <c r="K5" s="103"/>
      <c r="L5" s="104"/>
      <c r="M5" s="102" t="s">
        <v>17</v>
      </c>
      <c r="N5" s="103"/>
      <c r="O5" s="104"/>
      <c r="P5" s="102" t="s">
        <v>18</v>
      </c>
      <c r="Q5" s="103"/>
      <c r="R5" s="104"/>
      <c r="S5" s="102" t="s">
        <v>19</v>
      </c>
      <c r="T5" s="103"/>
      <c r="U5" s="104"/>
      <c r="V5" s="107" t="s">
        <v>20</v>
      </c>
      <c r="W5" s="107" t="s">
        <v>21</v>
      </c>
      <c r="X5" s="107"/>
      <c r="Y5" s="107"/>
      <c r="Z5" s="107"/>
      <c r="AA5" s="107" t="s">
        <v>20</v>
      </c>
      <c r="AB5" s="107" t="s">
        <v>21</v>
      </c>
      <c r="AC5" s="107"/>
      <c r="AD5" s="107"/>
      <c r="AE5" s="107"/>
    </row>
    <row r="6" spans="1:31" s="6" customFormat="1" ht="47.25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98"/>
      <c r="H6" s="107"/>
      <c r="I6" s="108"/>
      <c r="J6" s="90" t="s">
        <v>24</v>
      </c>
      <c r="K6" s="90" t="s">
        <v>25</v>
      </c>
      <c r="L6" s="90" t="s">
        <v>26</v>
      </c>
      <c r="M6" s="90" t="s">
        <v>27</v>
      </c>
      <c r="N6" s="90" t="s">
        <v>28</v>
      </c>
      <c r="O6" s="90" t="s">
        <v>29</v>
      </c>
      <c r="P6" s="90" t="s">
        <v>30</v>
      </c>
      <c r="Q6" s="90" t="s">
        <v>31</v>
      </c>
      <c r="R6" s="90" t="s">
        <v>32</v>
      </c>
      <c r="S6" s="90" t="s">
        <v>33</v>
      </c>
      <c r="T6" s="90" t="s">
        <v>34</v>
      </c>
      <c r="U6" s="90" t="s">
        <v>35</v>
      </c>
      <c r="V6" s="107"/>
      <c r="W6" s="66" t="s">
        <v>16</v>
      </c>
      <c r="X6" s="66" t="s">
        <v>17</v>
      </c>
      <c r="Y6" s="66" t="s">
        <v>18</v>
      </c>
      <c r="Z6" s="66" t="s">
        <v>19</v>
      </c>
      <c r="AA6" s="107"/>
      <c r="AB6" s="66" t="s">
        <v>16</v>
      </c>
      <c r="AC6" s="66" t="s">
        <v>17</v>
      </c>
      <c r="AD6" s="66" t="s">
        <v>18</v>
      </c>
      <c r="AE6" s="66" t="s">
        <v>19</v>
      </c>
    </row>
    <row r="7" spans="1:31" x14ac:dyDescent="0.25">
      <c r="A7" s="25">
        <v>1</v>
      </c>
      <c r="B7" s="3" t="s">
        <v>36</v>
      </c>
      <c r="C7" s="35"/>
      <c r="D7" s="35"/>
      <c r="E7" s="35"/>
      <c r="F7" s="35"/>
      <c r="G7" s="50">
        <v>35915</v>
      </c>
      <c r="H7" s="13">
        <v>10305</v>
      </c>
      <c r="I7" s="83">
        <v>23</v>
      </c>
      <c r="J7" s="83">
        <v>859</v>
      </c>
      <c r="K7" s="83">
        <v>859</v>
      </c>
      <c r="L7" s="83">
        <v>859</v>
      </c>
      <c r="M7" s="83">
        <v>858</v>
      </c>
      <c r="N7" s="83">
        <v>859</v>
      </c>
      <c r="O7" s="83">
        <v>859</v>
      </c>
      <c r="P7" s="83">
        <v>859</v>
      </c>
      <c r="Q7" s="13">
        <v>858</v>
      </c>
      <c r="R7" s="13">
        <v>859</v>
      </c>
      <c r="S7" s="13">
        <v>859</v>
      </c>
      <c r="T7" s="13">
        <v>859</v>
      </c>
      <c r="U7" s="13">
        <v>858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5">
      <c r="A8" s="25">
        <v>2</v>
      </c>
      <c r="B8" s="3" t="s">
        <v>37</v>
      </c>
      <c r="C8" s="35"/>
      <c r="D8" s="35"/>
      <c r="E8" s="35"/>
      <c r="F8" s="35"/>
      <c r="G8" s="50">
        <v>23015</v>
      </c>
      <c r="H8" s="13">
        <v>6607</v>
      </c>
      <c r="I8" s="83">
        <v>13</v>
      </c>
      <c r="J8" s="83">
        <v>550</v>
      </c>
      <c r="K8" s="83">
        <v>551</v>
      </c>
      <c r="L8" s="83">
        <v>551</v>
      </c>
      <c r="M8" s="83">
        <v>550</v>
      </c>
      <c r="N8" s="83">
        <v>551</v>
      </c>
      <c r="O8" s="83">
        <v>550</v>
      </c>
      <c r="P8" s="83">
        <v>551</v>
      </c>
      <c r="Q8" s="13">
        <v>550</v>
      </c>
      <c r="R8" s="13">
        <v>551</v>
      </c>
      <c r="S8" s="13">
        <v>550</v>
      </c>
      <c r="T8" s="13">
        <v>551</v>
      </c>
      <c r="U8" s="13">
        <v>551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5">
      <c r="A9" s="25">
        <v>3</v>
      </c>
      <c r="B9" s="3" t="s">
        <v>38</v>
      </c>
      <c r="C9" s="35"/>
      <c r="D9" s="35"/>
      <c r="E9" s="35"/>
      <c r="F9" s="35"/>
      <c r="G9" s="50">
        <v>76334</v>
      </c>
      <c r="H9" s="13">
        <v>8451</v>
      </c>
      <c r="I9" s="83">
        <v>9</v>
      </c>
      <c r="J9" s="83">
        <v>704</v>
      </c>
      <c r="K9" s="83">
        <v>704</v>
      </c>
      <c r="L9" s="83">
        <v>704</v>
      </c>
      <c r="M9" s="83">
        <v>705</v>
      </c>
      <c r="N9" s="83">
        <v>704</v>
      </c>
      <c r="O9" s="83">
        <v>704</v>
      </c>
      <c r="P9" s="83">
        <v>704</v>
      </c>
      <c r="Q9" s="13">
        <v>705</v>
      </c>
      <c r="R9" s="13">
        <v>704</v>
      </c>
      <c r="S9" s="13">
        <v>704</v>
      </c>
      <c r="T9" s="13">
        <v>704</v>
      </c>
      <c r="U9" s="13">
        <v>705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5">
      <c r="A10" s="25">
        <v>4</v>
      </c>
      <c r="B10" s="3" t="s">
        <v>39</v>
      </c>
      <c r="C10" s="35"/>
      <c r="D10" s="35"/>
      <c r="E10" s="35"/>
      <c r="F10" s="35"/>
      <c r="G10" s="50">
        <v>31332</v>
      </c>
      <c r="H10" s="13">
        <v>8994</v>
      </c>
      <c r="I10" s="83">
        <v>11</v>
      </c>
      <c r="J10" s="83">
        <v>750</v>
      </c>
      <c r="K10" s="83">
        <v>749</v>
      </c>
      <c r="L10" s="83">
        <v>750</v>
      </c>
      <c r="M10" s="83">
        <v>749</v>
      </c>
      <c r="N10" s="83">
        <v>750</v>
      </c>
      <c r="O10" s="83">
        <v>749</v>
      </c>
      <c r="P10" s="83">
        <v>750</v>
      </c>
      <c r="Q10" s="13">
        <v>749</v>
      </c>
      <c r="R10" s="13">
        <v>750</v>
      </c>
      <c r="S10" s="13">
        <v>749</v>
      </c>
      <c r="T10" s="13">
        <v>750</v>
      </c>
      <c r="U10" s="13">
        <v>749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5">
      <c r="A11" s="25">
        <v>5</v>
      </c>
      <c r="B11" s="3" t="s">
        <v>40</v>
      </c>
      <c r="C11" s="35"/>
      <c r="D11" s="35"/>
      <c r="E11" s="35"/>
      <c r="F11" s="35"/>
      <c r="G11" s="50">
        <v>38720</v>
      </c>
      <c r="H11" s="13">
        <v>11112</v>
      </c>
      <c r="I11" s="83">
        <v>15</v>
      </c>
      <c r="J11" s="83">
        <v>925</v>
      </c>
      <c r="K11" s="83">
        <v>925</v>
      </c>
      <c r="L11" s="83">
        <v>925</v>
      </c>
      <c r="M11" s="83">
        <v>927</v>
      </c>
      <c r="N11" s="83">
        <v>926</v>
      </c>
      <c r="O11" s="83">
        <v>926</v>
      </c>
      <c r="P11" s="83">
        <v>926</v>
      </c>
      <c r="Q11" s="13">
        <v>927</v>
      </c>
      <c r="R11" s="13">
        <v>926</v>
      </c>
      <c r="S11" s="13">
        <v>926</v>
      </c>
      <c r="T11" s="13">
        <v>926</v>
      </c>
      <c r="U11" s="13">
        <v>927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5">
      <c r="A12" s="25">
        <v>6</v>
      </c>
      <c r="B12" s="3" t="s">
        <v>41</v>
      </c>
      <c r="C12" s="35"/>
      <c r="D12" s="35"/>
      <c r="E12" s="35"/>
      <c r="F12" s="35"/>
      <c r="G12" s="50">
        <v>41091</v>
      </c>
      <c r="H12" s="13">
        <v>11780</v>
      </c>
      <c r="I12" s="83">
        <v>15</v>
      </c>
      <c r="J12" s="83">
        <v>981</v>
      </c>
      <c r="K12" s="83">
        <v>981</v>
      </c>
      <c r="L12" s="83">
        <v>980</v>
      </c>
      <c r="M12" s="83">
        <v>983</v>
      </c>
      <c r="N12" s="83">
        <v>982</v>
      </c>
      <c r="O12" s="83">
        <v>981</v>
      </c>
      <c r="P12" s="83">
        <v>982</v>
      </c>
      <c r="Q12" s="13">
        <v>983</v>
      </c>
      <c r="R12" s="13">
        <v>981</v>
      </c>
      <c r="S12" s="13">
        <v>982</v>
      </c>
      <c r="T12" s="13">
        <v>982</v>
      </c>
      <c r="U12" s="13">
        <v>982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5">
      <c r="A13" s="25">
        <v>7</v>
      </c>
      <c r="B13" s="3" t="s">
        <v>42</v>
      </c>
      <c r="C13" s="35"/>
      <c r="D13" s="35"/>
      <c r="E13" s="35"/>
      <c r="F13" s="35"/>
      <c r="G13" s="50">
        <v>31741</v>
      </c>
      <c r="H13" s="13">
        <v>9111</v>
      </c>
      <c r="I13" s="83">
        <v>16</v>
      </c>
      <c r="J13" s="83">
        <v>758</v>
      </c>
      <c r="K13" s="83">
        <v>758</v>
      </c>
      <c r="L13" s="83">
        <v>759</v>
      </c>
      <c r="M13" s="83">
        <v>759</v>
      </c>
      <c r="N13" s="83">
        <v>759</v>
      </c>
      <c r="O13" s="83">
        <v>760</v>
      </c>
      <c r="P13" s="83">
        <v>759</v>
      </c>
      <c r="Q13" s="13">
        <v>760</v>
      </c>
      <c r="R13" s="13">
        <v>760</v>
      </c>
      <c r="S13" s="13">
        <v>759</v>
      </c>
      <c r="T13" s="13">
        <v>759</v>
      </c>
      <c r="U13" s="13">
        <v>761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5">
      <c r="A14" s="25">
        <v>8</v>
      </c>
      <c r="B14" s="3" t="s">
        <v>43</v>
      </c>
      <c r="C14" s="35"/>
      <c r="D14" s="35"/>
      <c r="E14" s="35"/>
      <c r="F14" s="35"/>
      <c r="G14" s="50">
        <v>26287</v>
      </c>
      <c r="H14" s="13">
        <v>7540</v>
      </c>
      <c r="I14" s="83">
        <v>13</v>
      </c>
      <c r="J14" s="83">
        <v>627</v>
      </c>
      <c r="K14" s="83">
        <v>628</v>
      </c>
      <c r="L14" s="83">
        <v>629</v>
      </c>
      <c r="M14" s="83">
        <v>628</v>
      </c>
      <c r="N14" s="83">
        <v>628</v>
      </c>
      <c r="O14" s="83">
        <v>629</v>
      </c>
      <c r="P14" s="83">
        <v>628</v>
      </c>
      <c r="Q14" s="13">
        <v>628</v>
      </c>
      <c r="R14" s="13">
        <v>629</v>
      </c>
      <c r="S14" s="13">
        <v>628</v>
      </c>
      <c r="T14" s="13">
        <v>628</v>
      </c>
      <c r="U14" s="13">
        <v>630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5">
      <c r="A15" s="25">
        <v>9</v>
      </c>
      <c r="B15" s="3" t="s">
        <v>44</v>
      </c>
      <c r="C15" s="35"/>
      <c r="D15" s="35"/>
      <c r="E15" s="35"/>
      <c r="F15" s="35"/>
      <c r="G15" s="50">
        <v>23533</v>
      </c>
      <c r="H15" s="13">
        <v>6759</v>
      </c>
      <c r="I15" s="83">
        <v>10</v>
      </c>
      <c r="J15" s="83">
        <v>563</v>
      </c>
      <c r="K15" s="83">
        <v>563</v>
      </c>
      <c r="L15" s="83">
        <v>563</v>
      </c>
      <c r="M15" s="83">
        <v>564</v>
      </c>
      <c r="N15" s="83">
        <v>563</v>
      </c>
      <c r="O15" s="83">
        <v>563</v>
      </c>
      <c r="P15" s="83">
        <v>563</v>
      </c>
      <c r="Q15" s="13">
        <v>564</v>
      </c>
      <c r="R15" s="13">
        <v>563</v>
      </c>
      <c r="S15" s="13">
        <v>563</v>
      </c>
      <c r="T15" s="13">
        <v>563</v>
      </c>
      <c r="U15" s="13">
        <v>564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5">
      <c r="A16" s="25">
        <v>10</v>
      </c>
      <c r="B16" s="3" t="s">
        <v>45</v>
      </c>
      <c r="C16" s="35"/>
      <c r="D16" s="35"/>
      <c r="E16" s="35"/>
      <c r="F16" s="35"/>
      <c r="G16" s="50">
        <v>19292</v>
      </c>
      <c r="H16" s="13">
        <v>5540</v>
      </c>
      <c r="I16" s="83">
        <v>6</v>
      </c>
      <c r="J16" s="83">
        <v>462</v>
      </c>
      <c r="K16" s="83">
        <v>462</v>
      </c>
      <c r="L16" s="83">
        <v>461</v>
      </c>
      <c r="M16" s="83">
        <v>462</v>
      </c>
      <c r="N16" s="83">
        <v>462</v>
      </c>
      <c r="O16" s="83">
        <v>461</v>
      </c>
      <c r="P16" s="83">
        <v>462</v>
      </c>
      <c r="Q16" s="13">
        <v>462</v>
      </c>
      <c r="R16" s="13">
        <v>461</v>
      </c>
      <c r="S16" s="13">
        <v>462</v>
      </c>
      <c r="T16" s="13">
        <v>462</v>
      </c>
      <c r="U16" s="13">
        <v>461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5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5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5">
      <c r="A19" s="25">
        <v>13</v>
      </c>
      <c r="B19" s="3" t="s">
        <v>48</v>
      </c>
      <c r="C19" s="35"/>
      <c r="D19" s="35"/>
      <c r="E19" s="35"/>
      <c r="F19" s="35"/>
      <c r="G19" s="50">
        <v>56417</v>
      </c>
      <c r="H19" s="13">
        <v>8837</v>
      </c>
      <c r="I19" s="83">
        <v>14</v>
      </c>
      <c r="J19" s="83">
        <v>735</v>
      </c>
      <c r="K19" s="83">
        <v>735</v>
      </c>
      <c r="L19" s="83">
        <v>736</v>
      </c>
      <c r="M19" s="83">
        <v>737</v>
      </c>
      <c r="N19" s="83">
        <v>736</v>
      </c>
      <c r="O19" s="83">
        <v>738</v>
      </c>
      <c r="P19" s="83">
        <v>736</v>
      </c>
      <c r="Q19" s="13">
        <v>737</v>
      </c>
      <c r="R19" s="13">
        <v>736</v>
      </c>
      <c r="S19" s="13">
        <v>737</v>
      </c>
      <c r="T19" s="13">
        <v>736</v>
      </c>
      <c r="U19" s="13">
        <v>738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5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30.75" x14ac:dyDescent="0.25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5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3">
        <v>0</v>
      </c>
      <c r="J22" s="83">
        <v>0</v>
      </c>
      <c r="K22" s="83">
        <v>0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5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45.75" x14ac:dyDescent="0.25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5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3">
        <v>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.75" x14ac:dyDescent="0.25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5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.75" x14ac:dyDescent="0.25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3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5">
      <c r="A29" s="25">
        <v>23</v>
      </c>
      <c r="B29" s="3" t="s">
        <v>58</v>
      </c>
      <c r="C29" s="35"/>
      <c r="D29" s="35"/>
      <c r="E29" s="35"/>
      <c r="F29" s="35"/>
      <c r="G29" s="50">
        <v>299099</v>
      </c>
      <c r="H29" s="13">
        <v>106446</v>
      </c>
      <c r="I29" s="83">
        <v>10</v>
      </c>
      <c r="J29" s="83">
        <v>8871</v>
      </c>
      <c r="K29" s="83">
        <v>8870</v>
      </c>
      <c r="L29" s="83">
        <v>8871</v>
      </c>
      <c r="M29" s="83">
        <v>8870</v>
      </c>
      <c r="N29" s="83">
        <v>8871</v>
      </c>
      <c r="O29" s="83">
        <v>8870</v>
      </c>
      <c r="P29" s="83">
        <v>8871</v>
      </c>
      <c r="Q29" s="13">
        <v>8870</v>
      </c>
      <c r="R29" s="13">
        <v>8871</v>
      </c>
      <c r="S29" s="13">
        <v>8870</v>
      </c>
      <c r="T29" s="13">
        <v>8871</v>
      </c>
      <c r="U29" s="13">
        <v>8870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5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5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5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.75" x14ac:dyDescent="0.25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3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ht="30.75" x14ac:dyDescent="0.25">
      <c r="A34" s="25">
        <v>28</v>
      </c>
      <c r="B34" s="3" t="s">
        <v>63</v>
      </c>
      <c r="C34" s="35"/>
      <c r="D34" s="35"/>
      <c r="E34" s="35"/>
      <c r="F34" s="35"/>
      <c r="G34" s="50">
        <v>0</v>
      </c>
      <c r="H34" s="1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5">
      <c r="A35" s="25">
        <v>29</v>
      </c>
      <c r="B35" s="3" t="s">
        <v>64</v>
      </c>
      <c r="C35" s="35"/>
      <c r="D35" s="35"/>
      <c r="E35" s="35"/>
      <c r="F35" s="35"/>
      <c r="G35" s="50">
        <v>89056</v>
      </c>
      <c r="H35" s="13">
        <v>25533</v>
      </c>
      <c r="I35" s="83">
        <v>45</v>
      </c>
      <c r="J35" s="83">
        <v>2128</v>
      </c>
      <c r="K35" s="83">
        <v>2128</v>
      </c>
      <c r="L35" s="83">
        <v>2128</v>
      </c>
      <c r="M35" s="83">
        <v>2127</v>
      </c>
      <c r="N35" s="83">
        <v>2128</v>
      </c>
      <c r="O35" s="83">
        <v>2128</v>
      </c>
      <c r="P35" s="83">
        <v>2128</v>
      </c>
      <c r="Q35" s="13">
        <v>2127</v>
      </c>
      <c r="R35" s="13">
        <v>2128</v>
      </c>
      <c r="S35" s="13">
        <v>2128</v>
      </c>
      <c r="T35" s="13">
        <v>2128</v>
      </c>
      <c r="U35" s="13">
        <v>2127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5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ht="30.75" x14ac:dyDescent="0.25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5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5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8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5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5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5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3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5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5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5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3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5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5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5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5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3">
        <v>0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5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5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5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5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5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5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5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5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0</v>
      </c>
      <c r="P57" s="8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5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3">
        <v>0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x14ac:dyDescent="0.25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5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5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ht="45" x14ac:dyDescent="0.25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3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5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3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5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3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1" x14ac:dyDescent="0.25">
      <c r="A65" s="25">
        <v>59</v>
      </c>
      <c r="B65" s="7" t="s">
        <v>94</v>
      </c>
      <c r="C65" s="35"/>
      <c r="D65" s="35"/>
      <c r="E65" s="35"/>
      <c r="F65" s="35"/>
      <c r="G65" s="50">
        <v>0</v>
      </c>
      <c r="H65" s="13">
        <v>0</v>
      </c>
      <c r="I65" s="83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25"/>
      <c r="W65" s="25"/>
      <c r="X65" s="25"/>
      <c r="Y65" s="25"/>
      <c r="Z65" s="25"/>
      <c r="AA65" s="30"/>
      <c r="AB65" s="30"/>
      <c r="AC65" s="30"/>
      <c r="AD65" s="30"/>
      <c r="AE65" s="30"/>
    </row>
    <row r="66" spans="1:31" s="4" customFormat="1" ht="15.75" customHeight="1" x14ac:dyDescent="0.25">
      <c r="A66" s="26"/>
      <c r="B66" s="24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U66" si="0">SUM(G7:G65)</f>
        <v>791832</v>
      </c>
      <c r="H66" s="8">
        <f t="shared" si="0"/>
        <v>227015</v>
      </c>
      <c r="I66" s="84">
        <f t="shared" si="0"/>
        <v>200</v>
      </c>
      <c r="J66" s="84">
        <f t="shared" si="0"/>
        <v>18913</v>
      </c>
      <c r="K66" s="84">
        <f t="shared" si="0"/>
        <v>18913</v>
      </c>
      <c r="L66" s="84">
        <f t="shared" si="0"/>
        <v>18916</v>
      </c>
      <c r="M66" s="84">
        <f t="shared" si="0"/>
        <v>18919</v>
      </c>
      <c r="N66" s="84">
        <f t="shared" si="0"/>
        <v>18919</v>
      </c>
      <c r="O66" s="84">
        <f t="shared" si="0"/>
        <v>18918</v>
      </c>
      <c r="P66" s="84">
        <f t="shared" si="0"/>
        <v>18919</v>
      </c>
      <c r="Q66" s="8">
        <f t="shared" si="0"/>
        <v>18920</v>
      </c>
      <c r="R66" s="8">
        <f t="shared" si="0"/>
        <v>18919</v>
      </c>
      <c r="S66" s="8">
        <f t="shared" si="0"/>
        <v>18917</v>
      </c>
      <c r="T66" s="8">
        <f t="shared" si="0"/>
        <v>18919</v>
      </c>
      <c r="U66" s="8">
        <f t="shared" si="0"/>
        <v>18923</v>
      </c>
      <c r="V66" s="8">
        <f t="shared" ref="V66:AE66" si="1">SUM(V7:V100)</f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  <c r="AE66" s="8">
        <f t="shared" si="1"/>
        <v>0</v>
      </c>
    </row>
    <row r="68" spans="1:31" x14ac:dyDescent="0.25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129</v>
      </c>
    </row>
    <row r="3" spans="1:30" ht="15.75" customHeight="1" x14ac:dyDescent="0.25">
      <c r="B3" s="18" t="s">
        <v>130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9904</v>
      </c>
      <c r="I7" s="41">
        <v>825</v>
      </c>
      <c r="J7" s="41">
        <v>825</v>
      </c>
      <c r="K7" s="41">
        <v>826</v>
      </c>
      <c r="L7" s="41">
        <v>825</v>
      </c>
      <c r="M7" s="41">
        <v>825</v>
      </c>
      <c r="N7" s="13">
        <v>826</v>
      </c>
      <c r="O7" s="13">
        <v>825</v>
      </c>
      <c r="P7" s="13">
        <v>825</v>
      </c>
      <c r="Q7" s="13">
        <v>826</v>
      </c>
      <c r="R7" s="13">
        <v>825</v>
      </c>
      <c r="S7" s="13">
        <v>825</v>
      </c>
      <c r="T7" s="13">
        <v>826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6349</v>
      </c>
      <c r="I8" s="41">
        <v>529</v>
      </c>
      <c r="J8" s="41">
        <v>529</v>
      </c>
      <c r="K8" s="41">
        <v>529</v>
      </c>
      <c r="L8" s="41">
        <v>529</v>
      </c>
      <c r="M8" s="41">
        <v>529</v>
      </c>
      <c r="N8" s="13">
        <v>529</v>
      </c>
      <c r="O8" s="13">
        <v>529</v>
      </c>
      <c r="P8" s="13">
        <v>529</v>
      </c>
      <c r="Q8" s="13">
        <v>529</v>
      </c>
      <c r="R8" s="13">
        <v>529</v>
      </c>
      <c r="S8" s="13">
        <v>529</v>
      </c>
      <c r="T8" s="13">
        <v>530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21023</v>
      </c>
      <c r="I9" s="41">
        <v>1752</v>
      </c>
      <c r="J9" s="41">
        <v>1752</v>
      </c>
      <c r="K9" s="41">
        <v>1752</v>
      </c>
      <c r="L9" s="41">
        <v>1752</v>
      </c>
      <c r="M9" s="41">
        <v>1752</v>
      </c>
      <c r="N9" s="13">
        <v>1752</v>
      </c>
      <c r="O9" s="13">
        <v>1752</v>
      </c>
      <c r="P9" s="13">
        <v>1752</v>
      </c>
      <c r="Q9" s="13">
        <v>1752</v>
      </c>
      <c r="R9" s="13">
        <v>1752</v>
      </c>
      <c r="S9" s="13">
        <v>1752</v>
      </c>
      <c r="T9" s="13">
        <v>1751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8645</v>
      </c>
      <c r="I10" s="41">
        <v>720</v>
      </c>
      <c r="J10" s="41">
        <v>720</v>
      </c>
      <c r="K10" s="41">
        <v>720</v>
      </c>
      <c r="L10" s="41">
        <v>721</v>
      </c>
      <c r="M10" s="41">
        <v>720</v>
      </c>
      <c r="N10" s="13">
        <v>721</v>
      </c>
      <c r="O10" s="13">
        <v>720</v>
      </c>
      <c r="P10" s="13">
        <v>721</v>
      </c>
      <c r="Q10" s="13">
        <v>720</v>
      </c>
      <c r="R10" s="13">
        <v>721</v>
      </c>
      <c r="S10" s="13">
        <v>720</v>
      </c>
      <c r="T10" s="13">
        <v>721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10679</v>
      </c>
      <c r="I11" s="41">
        <v>890</v>
      </c>
      <c r="J11" s="41">
        <v>890</v>
      </c>
      <c r="K11" s="41">
        <v>890</v>
      </c>
      <c r="L11" s="41">
        <v>890</v>
      </c>
      <c r="M11" s="41">
        <v>890</v>
      </c>
      <c r="N11" s="13">
        <v>890</v>
      </c>
      <c r="O11" s="13">
        <v>890</v>
      </c>
      <c r="P11" s="13">
        <v>890</v>
      </c>
      <c r="Q11" s="13">
        <v>890</v>
      </c>
      <c r="R11" s="13">
        <v>890</v>
      </c>
      <c r="S11" s="13">
        <v>890</v>
      </c>
      <c r="T11" s="13">
        <v>889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11322</v>
      </c>
      <c r="I12" s="41">
        <v>944</v>
      </c>
      <c r="J12" s="41">
        <v>943</v>
      </c>
      <c r="K12" s="41">
        <v>944</v>
      </c>
      <c r="L12" s="41">
        <v>943</v>
      </c>
      <c r="M12" s="41">
        <v>944</v>
      </c>
      <c r="N12" s="13">
        <v>943</v>
      </c>
      <c r="O12" s="13">
        <v>944</v>
      </c>
      <c r="P12" s="13">
        <v>943</v>
      </c>
      <c r="Q12" s="13">
        <v>944</v>
      </c>
      <c r="R12" s="13">
        <v>943</v>
      </c>
      <c r="S12" s="13">
        <v>944</v>
      </c>
      <c r="T12" s="13">
        <v>943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8756</v>
      </c>
      <c r="I13" s="41">
        <v>730</v>
      </c>
      <c r="J13" s="41">
        <v>730</v>
      </c>
      <c r="K13" s="41">
        <v>729</v>
      </c>
      <c r="L13" s="41">
        <v>730</v>
      </c>
      <c r="M13" s="41">
        <v>730</v>
      </c>
      <c r="N13" s="13">
        <v>729</v>
      </c>
      <c r="O13" s="13">
        <v>730</v>
      </c>
      <c r="P13" s="13">
        <v>730</v>
      </c>
      <c r="Q13" s="13">
        <v>729</v>
      </c>
      <c r="R13" s="13">
        <v>730</v>
      </c>
      <c r="S13" s="13">
        <v>730</v>
      </c>
      <c r="T13" s="13">
        <v>729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7246</v>
      </c>
      <c r="I14" s="41">
        <v>604</v>
      </c>
      <c r="J14" s="41">
        <v>604</v>
      </c>
      <c r="K14" s="41">
        <v>604</v>
      </c>
      <c r="L14" s="41">
        <v>604</v>
      </c>
      <c r="M14" s="41">
        <v>604</v>
      </c>
      <c r="N14" s="13">
        <v>603</v>
      </c>
      <c r="O14" s="13">
        <v>604</v>
      </c>
      <c r="P14" s="13">
        <v>604</v>
      </c>
      <c r="Q14" s="13">
        <v>604</v>
      </c>
      <c r="R14" s="13">
        <v>604</v>
      </c>
      <c r="S14" s="13">
        <v>604</v>
      </c>
      <c r="T14" s="13">
        <v>603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6496</v>
      </c>
      <c r="I15" s="41">
        <v>541</v>
      </c>
      <c r="J15" s="41">
        <v>541</v>
      </c>
      <c r="K15" s="41">
        <v>542</v>
      </c>
      <c r="L15" s="41">
        <v>541</v>
      </c>
      <c r="M15" s="41">
        <v>541</v>
      </c>
      <c r="N15" s="13">
        <v>542</v>
      </c>
      <c r="O15" s="13">
        <v>541</v>
      </c>
      <c r="P15" s="13">
        <v>541</v>
      </c>
      <c r="Q15" s="13">
        <v>542</v>
      </c>
      <c r="R15" s="13">
        <v>541</v>
      </c>
      <c r="S15" s="13">
        <v>541</v>
      </c>
      <c r="T15" s="13">
        <v>542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5324</v>
      </c>
      <c r="I16" s="41">
        <v>444</v>
      </c>
      <c r="J16" s="41">
        <v>444</v>
      </c>
      <c r="K16" s="41">
        <v>443</v>
      </c>
      <c r="L16" s="41">
        <v>444</v>
      </c>
      <c r="M16" s="41">
        <v>444</v>
      </c>
      <c r="N16" s="13">
        <v>443</v>
      </c>
      <c r="O16" s="13">
        <v>444</v>
      </c>
      <c r="P16" s="13">
        <v>444</v>
      </c>
      <c r="Q16" s="13">
        <v>443</v>
      </c>
      <c r="R16" s="13">
        <v>444</v>
      </c>
      <c r="S16" s="13">
        <v>444</v>
      </c>
      <c r="T16" s="13">
        <v>443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6377</v>
      </c>
      <c r="I17" s="41">
        <v>531</v>
      </c>
      <c r="J17" s="41">
        <v>531</v>
      </c>
      <c r="K17" s="41">
        <v>531</v>
      </c>
      <c r="L17" s="41">
        <v>532</v>
      </c>
      <c r="M17" s="41">
        <v>531</v>
      </c>
      <c r="N17" s="13">
        <v>532</v>
      </c>
      <c r="O17" s="13">
        <v>531</v>
      </c>
      <c r="P17" s="13">
        <v>532</v>
      </c>
      <c r="Q17" s="13">
        <v>531</v>
      </c>
      <c r="R17" s="13">
        <v>532</v>
      </c>
      <c r="S17" s="13">
        <v>531</v>
      </c>
      <c r="T17" s="13">
        <v>532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15554</v>
      </c>
      <c r="I19" s="41">
        <v>1296</v>
      </c>
      <c r="J19" s="41">
        <v>1296</v>
      </c>
      <c r="K19" s="41">
        <v>1296</v>
      </c>
      <c r="L19" s="41">
        <v>1296</v>
      </c>
      <c r="M19" s="41">
        <v>1296</v>
      </c>
      <c r="N19" s="13">
        <v>1297</v>
      </c>
      <c r="O19" s="13">
        <v>1296</v>
      </c>
      <c r="P19" s="13">
        <v>1296</v>
      </c>
      <c r="Q19" s="13">
        <v>1296</v>
      </c>
      <c r="R19" s="13">
        <v>1296</v>
      </c>
      <c r="S19" s="13">
        <v>1296</v>
      </c>
      <c r="T19" s="13">
        <v>1297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19169</v>
      </c>
      <c r="I30" s="41">
        <v>1597</v>
      </c>
      <c r="J30" s="41">
        <v>1597</v>
      </c>
      <c r="K30" s="41">
        <v>1597</v>
      </c>
      <c r="L30" s="41">
        <v>1598</v>
      </c>
      <c r="M30" s="41">
        <v>1597</v>
      </c>
      <c r="N30" s="13">
        <v>1598</v>
      </c>
      <c r="O30" s="13">
        <v>1597</v>
      </c>
      <c r="P30" s="13">
        <v>1598</v>
      </c>
      <c r="Q30" s="13">
        <v>1597</v>
      </c>
      <c r="R30" s="13">
        <v>1598</v>
      </c>
      <c r="S30" s="13">
        <v>1597</v>
      </c>
      <c r="T30" s="13">
        <v>1598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30994</v>
      </c>
      <c r="I31" s="41">
        <v>2583</v>
      </c>
      <c r="J31" s="41">
        <v>2583</v>
      </c>
      <c r="K31" s="41">
        <v>2583</v>
      </c>
      <c r="L31" s="41">
        <v>2583</v>
      </c>
      <c r="M31" s="41">
        <v>2583</v>
      </c>
      <c r="N31" s="13">
        <v>2582</v>
      </c>
      <c r="O31" s="13">
        <v>2583</v>
      </c>
      <c r="P31" s="13">
        <v>2583</v>
      </c>
      <c r="Q31" s="13">
        <v>2583</v>
      </c>
      <c r="R31" s="13">
        <v>2583</v>
      </c>
      <c r="S31" s="13">
        <v>2583</v>
      </c>
      <c r="T31" s="13">
        <v>2582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30002</v>
      </c>
      <c r="I32" s="41">
        <v>2500</v>
      </c>
      <c r="J32" s="41">
        <v>2500</v>
      </c>
      <c r="K32" s="41">
        <v>2500</v>
      </c>
      <c r="L32" s="41">
        <v>2500</v>
      </c>
      <c r="M32" s="41">
        <v>2500</v>
      </c>
      <c r="N32" s="13">
        <v>2501</v>
      </c>
      <c r="O32" s="13">
        <v>2500</v>
      </c>
      <c r="P32" s="13">
        <v>2500</v>
      </c>
      <c r="Q32" s="13">
        <v>2500</v>
      </c>
      <c r="R32" s="13">
        <v>2500</v>
      </c>
      <c r="S32" s="13">
        <v>2500</v>
      </c>
      <c r="T32" s="13">
        <v>2501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18161</v>
      </c>
      <c r="I35" s="41">
        <v>1513</v>
      </c>
      <c r="J35" s="41">
        <v>1513</v>
      </c>
      <c r="K35" s="41">
        <v>1513</v>
      </c>
      <c r="L35" s="41">
        <v>1514</v>
      </c>
      <c r="M35" s="41">
        <v>1513</v>
      </c>
      <c r="N35" s="13">
        <v>1514</v>
      </c>
      <c r="O35" s="13">
        <v>1513</v>
      </c>
      <c r="P35" s="13">
        <v>1514</v>
      </c>
      <c r="Q35" s="13">
        <v>1513</v>
      </c>
      <c r="R35" s="13">
        <v>1514</v>
      </c>
      <c r="S35" s="13">
        <v>1513</v>
      </c>
      <c r="T35" s="13">
        <v>1514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2179</v>
      </c>
      <c r="I36" s="41">
        <v>182</v>
      </c>
      <c r="J36" s="41">
        <v>182</v>
      </c>
      <c r="K36" s="41">
        <v>182</v>
      </c>
      <c r="L36" s="41">
        <v>181</v>
      </c>
      <c r="M36" s="41">
        <v>182</v>
      </c>
      <c r="N36" s="13">
        <v>181</v>
      </c>
      <c r="O36" s="13">
        <v>182</v>
      </c>
      <c r="P36" s="13">
        <v>181</v>
      </c>
      <c r="Q36" s="13">
        <v>182</v>
      </c>
      <c r="R36" s="13">
        <v>181</v>
      </c>
      <c r="S36" s="13">
        <v>182</v>
      </c>
      <c r="T36" s="13">
        <v>181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218180</v>
      </c>
      <c r="I66" s="52">
        <f t="shared" si="0"/>
        <v>18181</v>
      </c>
      <c r="J66" s="52">
        <f t="shared" si="0"/>
        <v>18180</v>
      </c>
      <c r="K66" s="52">
        <f t="shared" si="0"/>
        <v>18181</v>
      </c>
      <c r="L66" s="52">
        <f t="shared" si="0"/>
        <v>18183</v>
      </c>
      <c r="M66" s="52">
        <f t="shared" si="0"/>
        <v>18181</v>
      </c>
      <c r="N66" s="8">
        <f t="shared" si="0"/>
        <v>18183</v>
      </c>
      <c r="O66" s="8">
        <f t="shared" si="0"/>
        <v>18181</v>
      </c>
      <c r="P66" s="8">
        <f t="shared" si="0"/>
        <v>18183</v>
      </c>
      <c r="Q66" s="8">
        <f t="shared" si="0"/>
        <v>18181</v>
      </c>
      <c r="R66" s="8">
        <f t="shared" si="0"/>
        <v>18183</v>
      </c>
      <c r="S66" s="8">
        <f t="shared" si="0"/>
        <v>18181</v>
      </c>
      <c r="T66" s="8">
        <f t="shared" si="0"/>
        <v>18182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131</v>
      </c>
    </row>
    <row r="3" spans="1:30" ht="15.75" customHeight="1" x14ac:dyDescent="0.25">
      <c r="B3" s="18" t="s">
        <v>132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133</v>
      </c>
      <c r="V5" s="114" t="s">
        <v>21</v>
      </c>
      <c r="W5" s="115"/>
      <c r="X5" s="115"/>
      <c r="Y5" s="116"/>
      <c r="Z5" s="112" t="s">
        <v>133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76670</v>
      </c>
      <c r="I7" s="41">
        <v>6388</v>
      </c>
      <c r="J7" s="41">
        <v>6386</v>
      </c>
      <c r="K7" s="41">
        <v>6391</v>
      </c>
      <c r="L7" s="41">
        <v>6389</v>
      </c>
      <c r="M7" s="41">
        <v>6388</v>
      </c>
      <c r="N7" s="13">
        <v>6392</v>
      </c>
      <c r="O7" s="13">
        <v>6388</v>
      </c>
      <c r="P7" s="13">
        <v>6389</v>
      </c>
      <c r="Q7" s="13">
        <v>6391</v>
      </c>
      <c r="R7" s="13">
        <v>6388</v>
      </c>
      <c r="S7" s="13">
        <v>6388</v>
      </c>
      <c r="T7" s="13">
        <v>6392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49151</v>
      </c>
      <c r="I8" s="41">
        <v>4095</v>
      </c>
      <c r="J8" s="41">
        <v>4092</v>
      </c>
      <c r="K8" s="41">
        <v>4096</v>
      </c>
      <c r="L8" s="41">
        <v>4097</v>
      </c>
      <c r="M8" s="41">
        <v>4095</v>
      </c>
      <c r="N8" s="13">
        <v>4098</v>
      </c>
      <c r="O8" s="13">
        <v>4095</v>
      </c>
      <c r="P8" s="13">
        <v>4097</v>
      </c>
      <c r="Q8" s="13">
        <v>4096</v>
      </c>
      <c r="R8" s="13">
        <v>4094</v>
      </c>
      <c r="S8" s="13">
        <v>4095</v>
      </c>
      <c r="T8" s="13">
        <v>4101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162735</v>
      </c>
      <c r="I9" s="41">
        <v>13565</v>
      </c>
      <c r="J9" s="41">
        <v>13562</v>
      </c>
      <c r="K9" s="41">
        <v>13567</v>
      </c>
      <c r="L9" s="41">
        <v>13554</v>
      </c>
      <c r="M9" s="41">
        <v>13565</v>
      </c>
      <c r="N9" s="13">
        <v>13560</v>
      </c>
      <c r="O9" s="13">
        <v>13565</v>
      </c>
      <c r="P9" s="13">
        <v>13554</v>
      </c>
      <c r="Q9" s="13">
        <v>13567</v>
      </c>
      <c r="R9" s="13">
        <v>13557</v>
      </c>
      <c r="S9" s="13">
        <v>13565</v>
      </c>
      <c r="T9" s="13">
        <v>13554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66920</v>
      </c>
      <c r="I10" s="41">
        <v>5578</v>
      </c>
      <c r="J10" s="41">
        <v>5575</v>
      </c>
      <c r="K10" s="41">
        <v>5577</v>
      </c>
      <c r="L10" s="41">
        <v>5577</v>
      </c>
      <c r="M10" s="41">
        <v>5578</v>
      </c>
      <c r="N10" s="13">
        <v>5574</v>
      </c>
      <c r="O10" s="13">
        <v>5578</v>
      </c>
      <c r="P10" s="13">
        <v>5577</v>
      </c>
      <c r="Q10" s="13">
        <v>5577</v>
      </c>
      <c r="R10" s="13">
        <v>5578</v>
      </c>
      <c r="S10" s="13">
        <v>5578</v>
      </c>
      <c r="T10" s="13">
        <v>5573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82672</v>
      </c>
      <c r="I11" s="41">
        <v>6888</v>
      </c>
      <c r="J11" s="41">
        <v>6887</v>
      </c>
      <c r="K11" s="41">
        <v>6889</v>
      </c>
      <c r="L11" s="41">
        <v>6889</v>
      </c>
      <c r="M11" s="41">
        <v>6888</v>
      </c>
      <c r="N11" s="13">
        <v>6893</v>
      </c>
      <c r="O11" s="13">
        <v>6888</v>
      </c>
      <c r="P11" s="13">
        <v>6889</v>
      </c>
      <c r="Q11" s="13">
        <v>6889</v>
      </c>
      <c r="R11" s="13">
        <v>6890</v>
      </c>
      <c r="S11" s="13">
        <v>6888</v>
      </c>
      <c r="T11" s="13">
        <v>6894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87645</v>
      </c>
      <c r="I12" s="41">
        <v>7308</v>
      </c>
      <c r="J12" s="41">
        <v>7302</v>
      </c>
      <c r="K12" s="41">
        <v>7308</v>
      </c>
      <c r="L12" s="41">
        <v>7298</v>
      </c>
      <c r="M12" s="41">
        <v>7308</v>
      </c>
      <c r="N12" s="13">
        <v>7302</v>
      </c>
      <c r="O12" s="13">
        <v>7308</v>
      </c>
      <c r="P12" s="13">
        <v>7298</v>
      </c>
      <c r="Q12" s="13">
        <v>7308</v>
      </c>
      <c r="R12" s="13">
        <v>7301</v>
      </c>
      <c r="S12" s="13">
        <v>7308</v>
      </c>
      <c r="T12" s="13">
        <v>7296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67784</v>
      </c>
      <c r="I13" s="41">
        <v>5650</v>
      </c>
      <c r="J13" s="41">
        <v>5646</v>
      </c>
      <c r="K13" s="41">
        <v>5650</v>
      </c>
      <c r="L13" s="41">
        <v>5649</v>
      </c>
      <c r="M13" s="41">
        <v>5650</v>
      </c>
      <c r="N13" s="13">
        <v>5645</v>
      </c>
      <c r="O13" s="13">
        <v>5650</v>
      </c>
      <c r="P13" s="13">
        <v>5649</v>
      </c>
      <c r="Q13" s="13">
        <v>5650</v>
      </c>
      <c r="R13" s="13">
        <v>5648</v>
      </c>
      <c r="S13" s="13">
        <v>5650</v>
      </c>
      <c r="T13" s="13">
        <v>5647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56090</v>
      </c>
      <c r="I14" s="41">
        <v>4675</v>
      </c>
      <c r="J14" s="41">
        <v>4673</v>
      </c>
      <c r="K14" s="41">
        <v>4676</v>
      </c>
      <c r="L14" s="41">
        <v>4672</v>
      </c>
      <c r="M14" s="41">
        <v>4675</v>
      </c>
      <c r="N14" s="13">
        <v>4674</v>
      </c>
      <c r="O14" s="13">
        <v>4675</v>
      </c>
      <c r="P14" s="13">
        <v>4672</v>
      </c>
      <c r="Q14" s="13">
        <v>4676</v>
      </c>
      <c r="R14" s="13">
        <v>4672</v>
      </c>
      <c r="S14" s="13">
        <v>4675</v>
      </c>
      <c r="T14" s="13">
        <v>4675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50289</v>
      </c>
      <c r="I15" s="41">
        <v>4190</v>
      </c>
      <c r="J15" s="41">
        <v>4188</v>
      </c>
      <c r="K15" s="41">
        <v>4191</v>
      </c>
      <c r="L15" s="41">
        <v>4192</v>
      </c>
      <c r="M15" s="41">
        <v>4190</v>
      </c>
      <c r="N15" s="13">
        <v>4191</v>
      </c>
      <c r="O15" s="13">
        <v>4190</v>
      </c>
      <c r="P15" s="13">
        <v>4192</v>
      </c>
      <c r="Q15" s="13">
        <v>4191</v>
      </c>
      <c r="R15" s="13">
        <v>4191</v>
      </c>
      <c r="S15" s="13">
        <v>4190</v>
      </c>
      <c r="T15" s="13">
        <v>4193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41217</v>
      </c>
      <c r="I16" s="41">
        <v>3436</v>
      </c>
      <c r="J16" s="41">
        <v>3433</v>
      </c>
      <c r="K16" s="41">
        <v>3437</v>
      </c>
      <c r="L16" s="41">
        <v>3434</v>
      </c>
      <c r="M16" s="41">
        <v>3436</v>
      </c>
      <c r="N16" s="13">
        <v>3433</v>
      </c>
      <c r="O16" s="13">
        <v>3436</v>
      </c>
      <c r="P16" s="13">
        <v>3434</v>
      </c>
      <c r="Q16" s="13">
        <v>3437</v>
      </c>
      <c r="R16" s="13">
        <v>3433</v>
      </c>
      <c r="S16" s="13">
        <v>3436</v>
      </c>
      <c r="T16" s="13">
        <v>3432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49368</v>
      </c>
      <c r="I17" s="41">
        <v>4118</v>
      </c>
      <c r="J17" s="41">
        <v>4112</v>
      </c>
      <c r="K17" s="41">
        <v>4121</v>
      </c>
      <c r="L17" s="41">
        <v>4107</v>
      </c>
      <c r="M17" s="41">
        <v>4118</v>
      </c>
      <c r="N17" s="13">
        <v>4112</v>
      </c>
      <c r="O17" s="13">
        <v>4118</v>
      </c>
      <c r="P17" s="13">
        <v>4107</v>
      </c>
      <c r="Q17" s="13">
        <v>4121</v>
      </c>
      <c r="R17" s="13">
        <v>4109</v>
      </c>
      <c r="S17" s="13">
        <v>4118</v>
      </c>
      <c r="T17" s="13">
        <v>4107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34618</v>
      </c>
      <c r="I18" s="41">
        <v>2801</v>
      </c>
      <c r="J18" s="41">
        <v>2801</v>
      </c>
      <c r="K18" s="41">
        <v>2801</v>
      </c>
      <c r="L18" s="41">
        <v>2801</v>
      </c>
      <c r="M18" s="41">
        <v>3802</v>
      </c>
      <c r="N18" s="13">
        <v>2801</v>
      </c>
      <c r="O18" s="13">
        <v>2802</v>
      </c>
      <c r="P18" s="13">
        <v>2802</v>
      </c>
      <c r="Q18" s="13">
        <v>2802</v>
      </c>
      <c r="R18" s="13">
        <v>2802</v>
      </c>
      <c r="S18" s="13">
        <v>2802</v>
      </c>
      <c r="T18" s="13">
        <v>2801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120408</v>
      </c>
      <c r="I19" s="41">
        <v>10119</v>
      </c>
      <c r="J19" s="41">
        <v>10116</v>
      </c>
      <c r="K19" s="41">
        <v>10122</v>
      </c>
      <c r="L19" s="41">
        <v>10112</v>
      </c>
      <c r="M19" s="41">
        <v>9119</v>
      </c>
      <c r="N19" s="13">
        <v>10118</v>
      </c>
      <c r="O19" s="13">
        <v>10119</v>
      </c>
      <c r="P19" s="13">
        <v>10112</v>
      </c>
      <c r="Q19" s="13">
        <v>10122</v>
      </c>
      <c r="R19" s="13">
        <v>10113</v>
      </c>
      <c r="S19" s="13">
        <v>10119</v>
      </c>
      <c r="T19" s="13">
        <v>10117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13933</v>
      </c>
      <c r="I20" s="41">
        <v>1161</v>
      </c>
      <c r="J20" s="41">
        <v>1161</v>
      </c>
      <c r="K20" s="41">
        <v>1161</v>
      </c>
      <c r="L20" s="41">
        <v>1161</v>
      </c>
      <c r="M20" s="41">
        <v>1161</v>
      </c>
      <c r="N20" s="13">
        <v>1161</v>
      </c>
      <c r="O20" s="13">
        <v>1161</v>
      </c>
      <c r="P20" s="13">
        <v>1161</v>
      </c>
      <c r="Q20" s="13">
        <v>1161</v>
      </c>
      <c r="R20" s="13">
        <v>1161</v>
      </c>
      <c r="S20" s="13">
        <v>1161</v>
      </c>
      <c r="T20" s="13">
        <v>1162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36521</v>
      </c>
      <c r="I21" s="41">
        <v>3043</v>
      </c>
      <c r="J21" s="41">
        <v>3043</v>
      </c>
      <c r="K21" s="41">
        <v>3043</v>
      </c>
      <c r="L21" s="41">
        <v>3044</v>
      </c>
      <c r="M21" s="41">
        <v>3043</v>
      </c>
      <c r="N21" s="13">
        <v>3044</v>
      </c>
      <c r="O21" s="13">
        <v>3043</v>
      </c>
      <c r="P21" s="13">
        <v>3044</v>
      </c>
      <c r="Q21" s="13">
        <v>3043</v>
      </c>
      <c r="R21" s="13">
        <v>3044</v>
      </c>
      <c r="S21" s="13">
        <v>3043</v>
      </c>
      <c r="T21" s="13">
        <v>3044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40300</v>
      </c>
      <c r="I22" s="41">
        <v>3358</v>
      </c>
      <c r="J22" s="41">
        <v>3358</v>
      </c>
      <c r="K22" s="41">
        <v>3359</v>
      </c>
      <c r="L22" s="41">
        <v>3358</v>
      </c>
      <c r="M22" s="41">
        <v>3358</v>
      </c>
      <c r="N22" s="13">
        <v>3359</v>
      </c>
      <c r="O22" s="13">
        <v>3358</v>
      </c>
      <c r="P22" s="13">
        <v>3358</v>
      </c>
      <c r="Q22" s="13">
        <v>3359</v>
      </c>
      <c r="R22" s="13">
        <v>3358</v>
      </c>
      <c r="S22" s="13">
        <v>3358</v>
      </c>
      <c r="T22" s="13">
        <v>3359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37844</v>
      </c>
      <c r="I23" s="41">
        <v>3154</v>
      </c>
      <c r="J23" s="41">
        <v>3154</v>
      </c>
      <c r="K23" s="41">
        <v>3153</v>
      </c>
      <c r="L23" s="41">
        <v>3154</v>
      </c>
      <c r="M23" s="41">
        <v>3154</v>
      </c>
      <c r="N23" s="13">
        <v>3153</v>
      </c>
      <c r="O23" s="13">
        <v>3154</v>
      </c>
      <c r="P23" s="13">
        <v>3154</v>
      </c>
      <c r="Q23" s="13">
        <v>3153</v>
      </c>
      <c r="R23" s="13">
        <v>3154</v>
      </c>
      <c r="S23" s="13">
        <v>3154</v>
      </c>
      <c r="T23" s="13">
        <v>3153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1461</v>
      </c>
      <c r="I24" s="41">
        <v>122</v>
      </c>
      <c r="J24" s="41">
        <v>122</v>
      </c>
      <c r="K24" s="41">
        <v>122</v>
      </c>
      <c r="L24" s="41">
        <v>121</v>
      </c>
      <c r="M24" s="41">
        <v>122</v>
      </c>
      <c r="N24" s="13">
        <v>122</v>
      </c>
      <c r="O24" s="13">
        <v>122</v>
      </c>
      <c r="P24" s="13">
        <v>121</v>
      </c>
      <c r="Q24" s="13">
        <v>122</v>
      </c>
      <c r="R24" s="13">
        <v>122</v>
      </c>
      <c r="S24" s="13">
        <v>122</v>
      </c>
      <c r="T24" s="13">
        <v>121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2494</v>
      </c>
      <c r="I26" s="41">
        <v>207</v>
      </c>
      <c r="J26" s="41">
        <v>207</v>
      </c>
      <c r="K26" s="41">
        <v>208</v>
      </c>
      <c r="L26" s="41">
        <v>208</v>
      </c>
      <c r="M26" s="41">
        <v>208</v>
      </c>
      <c r="N26" s="13">
        <v>208</v>
      </c>
      <c r="O26" s="13">
        <v>208</v>
      </c>
      <c r="P26" s="13">
        <v>208</v>
      </c>
      <c r="Q26" s="13">
        <v>208</v>
      </c>
      <c r="R26" s="13">
        <v>208</v>
      </c>
      <c r="S26" s="13">
        <v>208</v>
      </c>
      <c r="T26" s="13">
        <v>208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20331</v>
      </c>
      <c r="I27" s="41">
        <v>1694</v>
      </c>
      <c r="J27" s="41">
        <v>1694</v>
      </c>
      <c r="K27" s="41">
        <v>1694</v>
      </c>
      <c r="L27" s="41">
        <v>1695</v>
      </c>
      <c r="M27" s="41">
        <v>1694</v>
      </c>
      <c r="N27" s="13">
        <v>1694</v>
      </c>
      <c r="O27" s="13">
        <v>1694</v>
      </c>
      <c r="P27" s="13">
        <v>1695</v>
      </c>
      <c r="Q27" s="13">
        <v>1694</v>
      </c>
      <c r="R27" s="13">
        <v>1694</v>
      </c>
      <c r="S27" s="13">
        <v>1694</v>
      </c>
      <c r="T27" s="13">
        <v>1695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8821</v>
      </c>
      <c r="I28" s="41">
        <v>735</v>
      </c>
      <c r="J28" s="41">
        <v>735</v>
      </c>
      <c r="K28" s="41">
        <v>735</v>
      </c>
      <c r="L28" s="41">
        <v>735</v>
      </c>
      <c r="M28" s="41">
        <v>735</v>
      </c>
      <c r="N28" s="13">
        <v>735</v>
      </c>
      <c r="O28" s="13">
        <v>735</v>
      </c>
      <c r="P28" s="13">
        <v>735</v>
      </c>
      <c r="Q28" s="13">
        <v>735</v>
      </c>
      <c r="R28" s="13">
        <v>735</v>
      </c>
      <c r="S28" s="13">
        <v>735</v>
      </c>
      <c r="T28" s="13">
        <v>736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5824</v>
      </c>
      <c r="I29" s="41">
        <v>485</v>
      </c>
      <c r="J29" s="41">
        <v>485</v>
      </c>
      <c r="K29" s="41">
        <v>486</v>
      </c>
      <c r="L29" s="41">
        <v>485</v>
      </c>
      <c r="M29" s="41">
        <v>485</v>
      </c>
      <c r="N29" s="13">
        <v>486</v>
      </c>
      <c r="O29" s="13">
        <v>485</v>
      </c>
      <c r="P29" s="13">
        <v>485</v>
      </c>
      <c r="Q29" s="13">
        <v>486</v>
      </c>
      <c r="R29" s="13">
        <v>485</v>
      </c>
      <c r="S29" s="13">
        <v>485</v>
      </c>
      <c r="T29" s="13">
        <v>486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388539</v>
      </c>
      <c r="I30" s="41">
        <v>32390</v>
      </c>
      <c r="J30" s="41">
        <v>32389</v>
      </c>
      <c r="K30" s="41">
        <v>32391</v>
      </c>
      <c r="L30" s="41">
        <v>32390</v>
      </c>
      <c r="M30" s="41">
        <v>32390</v>
      </c>
      <c r="N30" s="13">
        <v>32391</v>
      </c>
      <c r="O30" s="13">
        <v>32390</v>
      </c>
      <c r="P30" s="13">
        <v>32390</v>
      </c>
      <c r="Q30" s="13">
        <v>32355</v>
      </c>
      <c r="R30" s="13">
        <v>32354</v>
      </c>
      <c r="S30" s="13">
        <v>32354</v>
      </c>
      <c r="T30" s="13">
        <v>32355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239926</v>
      </c>
      <c r="I31" s="41">
        <v>19995</v>
      </c>
      <c r="J31" s="41">
        <v>19994</v>
      </c>
      <c r="K31" s="41">
        <v>19995</v>
      </c>
      <c r="L31" s="41">
        <v>19992</v>
      </c>
      <c r="M31" s="41">
        <v>19995</v>
      </c>
      <c r="N31" s="13">
        <v>19993</v>
      </c>
      <c r="O31" s="13">
        <v>19995</v>
      </c>
      <c r="P31" s="13">
        <v>19992</v>
      </c>
      <c r="Q31" s="13">
        <v>19995</v>
      </c>
      <c r="R31" s="13">
        <v>19993</v>
      </c>
      <c r="S31" s="13">
        <v>19995</v>
      </c>
      <c r="T31" s="13">
        <v>19992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232251</v>
      </c>
      <c r="I32" s="41">
        <v>19354</v>
      </c>
      <c r="J32" s="41">
        <v>19354</v>
      </c>
      <c r="K32" s="41">
        <v>19356</v>
      </c>
      <c r="L32" s="41">
        <v>19353</v>
      </c>
      <c r="M32" s="41">
        <v>19354</v>
      </c>
      <c r="N32" s="13">
        <v>19355</v>
      </c>
      <c r="O32" s="13">
        <v>19354</v>
      </c>
      <c r="P32" s="13">
        <v>19353</v>
      </c>
      <c r="Q32" s="13">
        <v>19356</v>
      </c>
      <c r="R32" s="13">
        <v>19353</v>
      </c>
      <c r="S32" s="13">
        <v>19354</v>
      </c>
      <c r="T32" s="13">
        <v>19355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596</v>
      </c>
      <c r="I33" s="41">
        <v>38</v>
      </c>
      <c r="J33" s="41">
        <v>38</v>
      </c>
      <c r="K33" s="41">
        <v>37</v>
      </c>
      <c r="L33" s="41">
        <v>38</v>
      </c>
      <c r="M33" s="41">
        <v>38</v>
      </c>
      <c r="N33" s="13">
        <v>37</v>
      </c>
      <c r="O33" s="13">
        <v>38</v>
      </c>
      <c r="P33" s="13">
        <v>332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85</v>
      </c>
      <c r="I34" s="41">
        <v>7</v>
      </c>
      <c r="J34" s="41">
        <v>7</v>
      </c>
      <c r="K34" s="41">
        <v>7</v>
      </c>
      <c r="L34" s="41">
        <v>7</v>
      </c>
      <c r="M34" s="41">
        <v>7</v>
      </c>
      <c r="N34" s="13">
        <v>7</v>
      </c>
      <c r="O34" s="13">
        <v>7</v>
      </c>
      <c r="P34" s="13">
        <v>7</v>
      </c>
      <c r="Q34" s="13">
        <v>7</v>
      </c>
      <c r="R34" s="13">
        <v>7</v>
      </c>
      <c r="S34" s="13">
        <v>7</v>
      </c>
      <c r="T34" s="13">
        <v>8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175259</v>
      </c>
      <c r="I35" s="41">
        <v>14605</v>
      </c>
      <c r="J35" s="41">
        <v>14605</v>
      </c>
      <c r="K35" s="41">
        <v>14606</v>
      </c>
      <c r="L35" s="41">
        <v>14604</v>
      </c>
      <c r="M35" s="41">
        <v>14605</v>
      </c>
      <c r="N35" s="13">
        <v>14605</v>
      </c>
      <c r="O35" s="13">
        <v>14605</v>
      </c>
      <c r="P35" s="13">
        <v>14604</v>
      </c>
      <c r="Q35" s="13">
        <v>14606</v>
      </c>
      <c r="R35" s="13">
        <v>14604</v>
      </c>
      <c r="S35" s="13">
        <v>14605</v>
      </c>
      <c r="T35" s="13">
        <v>14605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16851</v>
      </c>
      <c r="I36" s="41">
        <v>1405</v>
      </c>
      <c r="J36" s="41">
        <v>1405</v>
      </c>
      <c r="K36" s="41">
        <v>1403</v>
      </c>
      <c r="L36" s="41">
        <v>1405</v>
      </c>
      <c r="M36" s="41">
        <v>1405</v>
      </c>
      <c r="N36" s="13">
        <v>1403</v>
      </c>
      <c r="O36" s="13">
        <v>1405</v>
      </c>
      <c r="P36" s="13">
        <v>1405</v>
      </c>
      <c r="Q36" s="13">
        <v>1403</v>
      </c>
      <c r="R36" s="13">
        <v>1405</v>
      </c>
      <c r="S36" s="13">
        <v>1405</v>
      </c>
      <c r="T36" s="13">
        <v>1402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71</v>
      </c>
      <c r="I37" s="41">
        <v>6</v>
      </c>
      <c r="J37" s="41">
        <v>6</v>
      </c>
      <c r="K37" s="41">
        <v>6</v>
      </c>
      <c r="L37" s="41">
        <v>6</v>
      </c>
      <c r="M37" s="41">
        <v>6</v>
      </c>
      <c r="N37" s="13">
        <v>6</v>
      </c>
      <c r="O37" s="13">
        <v>6</v>
      </c>
      <c r="P37" s="13">
        <v>6</v>
      </c>
      <c r="Q37" s="13">
        <v>6</v>
      </c>
      <c r="R37" s="13">
        <v>6</v>
      </c>
      <c r="S37" s="13">
        <v>6</v>
      </c>
      <c r="T37" s="13">
        <v>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2957</v>
      </c>
      <c r="I38" s="41">
        <v>246</v>
      </c>
      <c r="J38" s="41">
        <v>246</v>
      </c>
      <c r="K38" s="41">
        <v>246</v>
      </c>
      <c r="L38" s="41">
        <v>247</v>
      </c>
      <c r="M38" s="41">
        <v>246</v>
      </c>
      <c r="N38" s="13">
        <v>247</v>
      </c>
      <c r="O38" s="13">
        <v>246</v>
      </c>
      <c r="P38" s="13">
        <v>247</v>
      </c>
      <c r="Q38" s="13">
        <v>246</v>
      </c>
      <c r="R38" s="13">
        <v>247</v>
      </c>
      <c r="S38" s="13">
        <v>246</v>
      </c>
      <c r="T38" s="13">
        <v>247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150</v>
      </c>
      <c r="I39" s="41">
        <v>13</v>
      </c>
      <c r="J39" s="41">
        <v>12</v>
      </c>
      <c r="K39" s="41">
        <v>13</v>
      </c>
      <c r="L39" s="41">
        <v>20</v>
      </c>
      <c r="M39" s="41">
        <v>45</v>
      </c>
      <c r="N39" s="13">
        <v>20</v>
      </c>
      <c r="O39" s="13">
        <v>6</v>
      </c>
      <c r="P39" s="13">
        <v>6</v>
      </c>
      <c r="Q39" s="13">
        <v>5</v>
      </c>
      <c r="R39" s="13">
        <v>4</v>
      </c>
      <c r="S39" s="13">
        <v>3</v>
      </c>
      <c r="T39" s="13">
        <v>3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1000</v>
      </c>
      <c r="I43" s="41">
        <v>83</v>
      </c>
      <c r="J43" s="41">
        <v>83</v>
      </c>
      <c r="K43" s="41">
        <v>84</v>
      </c>
      <c r="L43" s="41">
        <v>83</v>
      </c>
      <c r="M43" s="41">
        <v>83</v>
      </c>
      <c r="N43" s="13">
        <v>84</v>
      </c>
      <c r="O43" s="13">
        <v>83</v>
      </c>
      <c r="P43" s="13">
        <v>83</v>
      </c>
      <c r="Q43" s="13">
        <v>84</v>
      </c>
      <c r="R43" s="13">
        <v>83</v>
      </c>
      <c r="S43" s="13">
        <v>83</v>
      </c>
      <c r="T43" s="13">
        <v>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350</v>
      </c>
      <c r="I50" s="41">
        <v>29</v>
      </c>
      <c r="J50" s="41">
        <v>29</v>
      </c>
      <c r="K50" s="41">
        <v>29</v>
      </c>
      <c r="L50" s="41">
        <v>29</v>
      </c>
      <c r="M50" s="41">
        <v>29</v>
      </c>
      <c r="N50" s="13">
        <v>30</v>
      </c>
      <c r="O50" s="13">
        <v>29</v>
      </c>
      <c r="P50" s="13">
        <v>29</v>
      </c>
      <c r="Q50" s="13">
        <v>29</v>
      </c>
      <c r="R50" s="13">
        <v>29</v>
      </c>
      <c r="S50" s="13">
        <v>29</v>
      </c>
      <c r="T50" s="13">
        <v>30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50</v>
      </c>
      <c r="I54" s="41">
        <v>4</v>
      </c>
      <c r="J54" s="41">
        <v>4</v>
      </c>
      <c r="K54" s="41">
        <v>4</v>
      </c>
      <c r="L54" s="41">
        <v>4</v>
      </c>
      <c r="M54" s="41">
        <v>4</v>
      </c>
      <c r="N54" s="13">
        <v>5</v>
      </c>
      <c r="O54" s="13">
        <v>4</v>
      </c>
      <c r="P54" s="13">
        <v>4</v>
      </c>
      <c r="Q54" s="13">
        <v>4</v>
      </c>
      <c r="R54" s="13">
        <v>4</v>
      </c>
      <c r="S54" s="13">
        <v>4</v>
      </c>
      <c r="T54" s="13">
        <v>5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150</v>
      </c>
      <c r="I55" s="41">
        <v>12</v>
      </c>
      <c r="J55" s="41">
        <v>13</v>
      </c>
      <c r="K55" s="41">
        <v>12</v>
      </c>
      <c r="L55" s="41">
        <v>13</v>
      </c>
      <c r="M55" s="41">
        <v>12</v>
      </c>
      <c r="N55" s="13">
        <v>13</v>
      </c>
      <c r="O55" s="13">
        <v>12</v>
      </c>
      <c r="P55" s="13">
        <v>13</v>
      </c>
      <c r="Q55" s="13">
        <v>12</v>
      </c>
      <c r="R55" s="13">
        <v>13</v>
      </c>
      <c r="S55" s="13">
        <v>12</v>
      </c>
      <c r="T55" s="13">
        <v>13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2181886</v>
      </c>
      <c r="I66" s="52">
        <f t="shared" si="0"/>
        <v>181836</v>
      </c>
      <c r="J66" s="52">
        <f t="shared" si="0"/>
        <v>181796</v>
      </c>
      <c r="K66" s="52">
        <f t="shared" si="0"/>
        <v>181856</v>
      </c>
      <c r="L66" s="52">
        <f t="shared" si="0"/>
        <v>181803</v>
      </c>
      <c r="M66" s="52">
        <f t="shared" si="0"/>
        <v>181870</v>
      </c>
      <c r="N66" s="8">
        <f t="shared" si="0"/>
        <v>181831</v>
      </c>
      <c r="O66" s="8">
        <f t="shared" si="0"/>
        <v>181831</v>
      </c>
      <c r="P66" s="8">
        <f t="shared" si="0"/>
        <v>182084</v>
      </c>
      <c r="Q66" s="8">
        <f t="shared" si="0"/>
        <v>181776</v>
      </c>
      <c r="R66" s="8">
        <f t="shared" si="0"/>
        <v>181718</v>
      </c>
      <c r="S66" s="8">
        <f t="shared" si="0"/>
        <v>181754</v>
      </c>
      <c r="T66" s="8">
        <f t="shared" si="0"/>
        <v>181731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9" width="13.140625" style="43" customWidth="1"/>
    <col min="10" max="10" width="13.85546875" style="44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hidden="1" customWidth="1"/>
    <col min="24" max="24" width="9.140625" style="1"/>
  </cols>
  <sheetData>
    <row r="1" spans="1:23" x14ac:dyDescent="0.25">
      <c r="M1" s="11" t="s">
        <v>134</v>
      </c>
    </row>
    <row r="3" spans="1:23" ht="15.75" customHeight="1" x14ac:dyDescent="0.25">
      <c r="B3" s="18" t="s">
        <v>135</v>
      </c>
      <c r="C3" s="68"/>
      <c r="D3" s="68"/>
      <c r="E3" s="68"/>
      <c r="F3" s="68"/>
      <c r="G3" s="37"/>
      <c r="H3" s="37"/>
      <c r="I3" s="37"/>
      <c r="J3" s="37"/>
      <c r="K3" s="18"/>
      <c r="L3" s="18"/>
      <c r="M3" s="18"/>
    </row>
    <row r="4" spans="1:23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136</v>
      </c>
      <c r="H4" s="117" t="s">
        <v>137</v>
      </c>
      <c r="I4" s="139" t="s">
        <v>138</v>
      </c>
      <c r="J4" s="114" t="s">
        <v>9</v>
      </c>
      <c r="K4" s="115"/>
      <c r="L4" s="115"/>
      <c r="M4" s="115"/>
      <c r="N4" s="125" t="s">
        <v>99</v>
      </c>
      <c r="O4" s="125"/>
      <c r="P4" s="125"/>
      <c r="Q4" s="125"/>
      <c r="R4" s="125"/>
      <c r="S4" s="109" t="s">
        <v>100</v>
      </c>
      <c r="T4" s="110"/>
      <c r="U4" s="110"/>
      <c r="V4" s="110"/>
      <c r="W4" s="111"/>
    </row>
    <row r="5" spans="1:23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0"/>
      <c r="J5" s="135" t="s">
        <v>16</v>
      </c>
      <c r="K5" s="137" t="s">
        <v>17</v>
      </c>
      <c r="L5" s="137" t="s">
        <v>18</v>
      </c>
      <c r="M5" s="137" t="s">
        <v>19</v>
      </c>
      <c r="N5" s="126" t="s">
        <v>137</v>
      </c>
      <c r="O5" s="114" t="s">
        <v>21</v>
      </c>
      <c r="P5" s="115"/>
      <c r="Q5" s="115"/>
      <c r="R5" s="116"/>
      <c r="S5" s="112" t="s">
        <v>137</v>
      </c>
      <c r="T5" s="114" t="s">
        <v>21</v>
      </c>
      <c r="U5" s="115"/>
      <c r="V5" s="115"/>
      <c r="W5" s="116"/>
    </row>
    <row r="6" spans="1:23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41"/>
      <c r="J6" s="136"/>
      <c r="K6" s="138"/>
      <c r="L6" s="138"/>
      <c r="M6" s="138"/>
      <c r="N6" s="127"/>
      <c r="O6" s="62" t="s">
        <v>16</v>
      </c>
      <c r="P6" s="62" t="s">
        <v>17</v>
      </c>
      <c r="Q6" s="62" t="s">
        <v>18</v>
      </c>
      <c r="R6" s="62" t="s">
        <v>19</v>
      </c>
      <c r="S6" s="113"/>
      <c r="T6" s="62" t="s">
        <v>16</v>
      </c>
      <c r="U6" s="62" t="s">
        <v>17</v>
      </c>
      <c r="V6" s="62" t="s">
        <v>18</v>
      </c>
      <c r="W6" s="62" t="s">
        <v>19</v>
      </c>
    </row>
    <row r="7" spans="1:23" x14ac:dyDescent="0.25">
      <c r="A7" s="25"/>
      <c r="B7" s="3"/>
      <c r="C7" s="70"/>
      <c r="D7" s="70"/>
      <c r="E7" s="71"/>
      <c r="F7" s="71"/>
      <c r="G7" s="50"/>
      <c r="H7" s="41"/>
      <c r="I7" s="41"/>
      <c r="J7" s="41"/>
      <c r="K7" s="13"/>
      <c r="L7" s="13"/>
      <c r="M7" s="13"/>
      <c r="N7" s="25"/>
      <c r="O7" s="30"/>
      <c r="P7" s="30"/>
      <c r="Q7" s="30"/>
      <c r="R7" s="30"/>
      <c r="S7" s="30"/>
      <c r="T7" s="30"/>
      <c r="U7" s="30"/>
      <c r="V7" s="30"/>
      <c r="W7" s="30"/>
    </row>
    <row r="8" spans="1:23" x14ac:dyDescent="0.25">
      <c r="A8" s="25"/>
      <c r="B8" s="3"/>
      <c r="C8" s="70"/>
      <c r="D8" s="70"/>
      <c r="E8" s="71"/>
      <c r="F8" s="71"/>
      <c r="G8" s="50"/>
      <c r="H8" s="41"/>
      <c r="I8" s="41"/>
      <c r="J8" s="41"/>
      <c r="K8" s="13"/>
      <c r="L8" s="13"/>
      <c r="M8" s="13"/>
      <c r="N8" s="25"/>
      <c r="O8" s="30"/>
      <c r="P8" s="30"/>
      <c r="Q8" s="30"/>
      <c r="R8" s="30"/>
      <c r="S8" s="30"/>
      <c r="T8" s="30"/>
      <c r="U8" s="30"/>
      <c r="V8" s="30"/>
      <c r="W8" s="30"/>
    </row>
    <row r="9" spans="1:23" x14ac:dyDescent="0.25">
      <c r="A9" s="25"/>
      <c r="B9" s="3"/>
      <c r="C9" s="70"/>
      <c r="D9" s="70"/>
      <c r="E9" s="71"/>
      <c r="F9" s="71"/>
      <c r="G9" s="50"/>
      <c r="H9" s="41"/>
      <c r="I9" s="41"/>
      <c r="J9" s="41"/>
      <c r="K9" s="13"/>
      <c r="L9" s="13"/>
      <c r="M9" s="13"/>
      <c r="N9" s="25"/>
      <c r="O9" s="30"/>
      <c r="P9" s="30"/>
      <c r="Q9" s="30"/>
      <c r="R9" s="30"/>
      <c r="S9" s="30"/>
      <c r="T9" s="30"/>
      <c r="U9" s="30"/>
      <c r="V9" s="30"/>
      <c r="W9" s="30"/>
    </row>
    <row r="10" spans="1:23" x14ac:dyDescent="0.25">
      <c r="A10" s="25"/>
      <c r="B10" s="3"/>
      <c r="C10" s="70"/>
      <c r="D10" s="70"/>
      <c r="E10" s="71"/>
      <c r="F10" s="71"/>
      <c r="G10" s="50"/>
      <c r="H10" s="41"/>
      <c r="I10" s="41"/>
      <c r="J10" s="41"/>
      <c r="K10" s="13"/>
      <c r="L10" s="13"/>
      <c r="M10" s="13"/>
      <c r="N10" s="25"/>
      <c r="O10" s="30"/>
      <c r="P10" s="30"/>
      <c r="Q10" s="30"/>
      <c r="R10" s="30"/>
      <c r="S10" s="30"/>
      <c r="T10" s="30"/>
      <c r="U10" s="30"/>
      <c r="V10" s="30"/>
      <c r="W10" s="30"/>
    </row>
    <row r="11" spans="1:23" x14ac:dyDescent="0.25">
      <c r="A11" s="25"/>
      <c r="B11" s="3"/>
      <c r="C11" s="70"/>
      <c r="D11" s="70"/>
      <c r="E11" s="71"/>
      <c r="F11" s="71"/>
      <c r="G11" s="50"/>
      <c r="H11" s="41"/>
      <c r="I11" s="41"/>
      <c r="J11" s="41"/>
      <c r="K11" s="13"/>
      <c r="L11" s="13"/>
      <c r="M11" s="13"/>
      <c r="N11" s="25"/>
      <c r="O11" s="30"/>
      <c r="P11" s="30"/>
      <c r="Q11" s="30"/>
      <c r="R11" s="30"/>
      <c r="S11" s="30"/>
      <c r="T11" s="30"/>
      <c r="U11" s="30"/>
      <c r="V11" s="30"/>
      <c r="W11" s="30"/>
    </row>
    <row r="12" spans="1:23" x14ac:dyDescent="0.25">
      <c r="A12" s="25"/>
      <c r="B12" s="3"/>
      <c r="C12" s="70"/>
      <c r="D12" s="70"/>
      <c r="E12" s="71"/>
      <c r="F12" s="71"/>
      <c r="G12" s="50"/>
      <c r="H12" s="41"/>
      <c r="I12" s="41"/>
      <c r="J12" s="41"/>
      <c r="K12" s="13"/>
      <c r="L12" s="13"/>
      <c r="M12" s="13"/>
      <c r="N12" s="25"/>
      <c r="O12" s="30"/>
      <c r="P12" s="30"/>
      <c r="Q12" s="30"/>
      <c r="R12" s="30"/>
      <c r="S12" s="30"/>
      <c r="T12" s="30"/>
      <c r="U12" s="30"/>
      <c r="V12" s="30"/>
      <c r="W12" s="30"/>
    </row>
    <row r="13" spans="1:23" x14ac:dyDescent="0.25">
      <c r="A13" s="25"/>
      <c r="B13" s="3"/>
      <c r="C13" s="70"/>
      <c r="D13" s="70"/>
      <c r="E13" s="71"/>
      <c r="F13" s="71"/>
      <c r="G13" s="50"/>
      <c r="H13" s="41"/>
      <c r="I13" s="41"/>
      <c r="J13" s="41"/>
      <c r="K13" s="13"/>
      <c r="L13" s="13"/>
      <c r="M13" s="13"/>
      <c r="N13" s="25"/>
      <c r="O13" s="30"/>
      <c r="P13" s="30"/>
      <c r="Q13" s="30"/>
      <c r="R13" s="30"/>
      <c r="S13" s="30"/>
      <c r="T13" s="30"/>
      <c r="U13" s="30"/>
      <c r="V13" s="30"/>
      <c r="W13" s="30"/>
    </row>
    <row r="14" spans="1:23" x14ac:dyDescent="0.25">
      <c r="A14" s="25"/>
      <c r="B14" s="3"/>
      <c r="C14" s="70"/>
      <c r="D14" s="70"/>
      <c r="E14" s="71"/>
      <c r="F14" s="71"/>
      <c r="G14" s="50"/>
      <c r="H14" s="41"/>
      <c r="I14" s="41"/>
      <c r="J14" s="41"/>
      <c r="K14" s="13"/>
      <c r="L14" s="13"/>
      <c r="M14" s="13"/>
      <c r="N14" s="25"/>
      <c r="O14" s="30"/>
      <c r="P14" s="30"/>
      <c r="Q14" s="30"/>
      <c r="R14" s="30"/>
      <c r="S14" s="30"/>
      <c r="T14" s="30"/>
      <c r="U14" s="30"/>
      <c r="V14" s="30"/>
      <c r="W14" s="30"/>
    </row>
    <row r="15" spans="1:23" x14ac:dyDescent="0.25">
      <c r="A15" s="25"/>
      <c r="B15" s="3"/>
      <c r="C15" s="70"/>
      <c r="D15" s="70"/>
      <c r="E15" s="71"/>
      <c r="F15" s="71"/>
      <c r="G15" s="50"/>
      <c r="H15" s="41"/>
      <c r="I15" s="41"/>
      <c r="J15" s="41"/>
      <c r="K15" s="13"/>
      <c r="L15" s="13"/>
      <c r="M15" s="13"/>
      <c r="N15" s="25"/>
      <c r="O15" s="30"/>
      <c r="P15" s="30"/>
      <c r="Q15" s="30"/>
      <c r="R15" s="30"/>
      <c r="S15" s="30"/>
      <c r="T15" s="30"/>
      <c r="U15" s="30"/>
      <c r="V15" s="30"/>
      <c r="W15" s="30"/>
    </row>
    <row r="16" spans="1:23" x14ac:dyDescent="0.25">
      <c r="A16" s="25"/>
      <c r="B16" s="3"/>
      <c r="C16" s="70"/>
      <c r="D16" s="70"/>
      <c r="E16" s="71"/>
      <c r="F16" s="71"/>
      <c r="G16" s="50"/>
      <c r="H16" s="41"/>
      <c r="I16" s="41"/>
      <c r="J16" s="41"/>
      <c r="K16" s="13"/>
      <c r="L16" s="13"/>
      <c r="M16" s="13"/>
      <c r="N16" s="25"/>
      <c r="O16" s="30"/>
      <c r="P16" s="30"/>
      <c r="Q16" s="30"/>
      <c r="R16" s="30"/>
      <c r="S16" s="30"/>
      <c r="T16" s="30"/>
      <c r="U16" s="30"/>
      <c r="V16" s="30"/>
      <c r="W16" s="30"/>
    </row>
    <row r="17" spans="1:23" x14ac:dyDescent="0.25">
      <c r="A17" s="25"/>
      <c r="B17" s="3"/>
      <c r="C17" s="70"/>
      <c r="D17" s="70"/>
      <c r="E17" s="71"/>
      <c r="F17" s="71"/>
      <c r="G17" s="50"/>
      <c r="H17" s="41"/>
      <c r="I17" s="41"/>
      <c r="J17" s="41"/>
      <c r="K17" s="13"/>
      <c r="L17" s="13"/>
      <c r="M17" s="13"/>
      <c r="N17" s="25"/>
      <c r="O17" s="30"/>
      <c r="P17" s="30"/>
      <c r="Q17" s="30"/>
      <c r="R17" s="30"/>
      <c r="S17" s="30"/>
      <c r="T17" s="30"/>
      <c r="U17" s="30"/>
      <c r="V17" s="30"/>
      <c r="W17" s="30"/>
    </row>
    <row r="18" spans="1:23" x14ac:dyDescent="0.25">
      <c r="A18" s="25"/>
      <c r="B18" s="3"/>
      <c r="C18" s="70"/>
      <c r="D18" s="70"/>
      <c r="E18" s="71"/>
      <c r="F18" s="71"/>
      <c r="G18" s="50"/>
      <c r="H18" s="41"/>
      <c r="I18" s="41"/>
      <c r="J18" s="41"/>
      <c r="K18" s="13"/>
      <c r="L18" s="13"/>
      <c r="M18" s="13"/>
      <c r="N18" s="25"/>
      <c r="O18" s="30"/>
      <c r="P18" s="30"/>
      <c r="Q18" s="30"/>
      <c r="R18" s="30"/>
      <c r="S18" s="30"/>
      <c r="T18" s="30"/>
      <c r="U18" s="30"/>
      <c r="V18" s="30"/>
      <c r="W18" s="30"/>
    </row>
    <row r="19" spans="1:23" x14ac:dyDescent="0.25">
      <c r="A19" s="25"/>
      <c r="B19" s="3"/>
      <c r="C19" s="70"/>
      <c r="D19" s="70"/>
      <c r="E19" s="71"/>
      <c r="F19" s="71"/>
      <c r="G19" s="50"/>
      <c r="H19" s="41"/>
      <c r="I19" s="41"/>
      <c r="J19" s="41"/>
      <c r="K19" s="13"/>
      <c r="L19" s="13"/>
      <c r="M19" s="13"/>
      <c r="N19" s="25"/>
      <c r="O19" s="30"/>
      <c r="P19" s="30"/>
      <c r="Q19" s="30"/>
      <c r="R19" s="30"/>
      <c r="S19" s="30"/>
      <c r="T19" s="30"/>
      <c r="U19" s="30"/>
      <c r="V19" s="30"/>
      <c r="W19" s="30"/>
    </row>
    <row r="20" spans="1:23" x14ac:dyDescent="0.25">
      <c r="A20" s="25"/>
      <c r="B20" s="3"/>
      <c r="C20" s="70"/>
      <c r="D20" s="70"/>
      <c r="E20" s="71"/>
      <c r="F20" s="71"/>
      <c r="G20" s="50"/>
      <c r="H20" s="41"/>
      <c r="I20" s="41"/>
      <c r="J20" s="41"/>
      <c r="K20" s="13"/>
      <c r="L20" s="13"/>
      <c r="M20" s="13"/>
      <c r="N20" s="25"/>
      <c r="O20" s="30"/>
      <c r="P20" s="30"/>
      <c r="Q20" s="30"/>
      <c r="R20" s="30"/>
      <c r="S20" s="30"/>
      <c r="T20" s="30"/>
      <c r="U20" s="30"/>
      <c r="V20" s="30"/>
      <c r="W20" s="30"/>
    </row>
    <row r="21" spans="1:23" x14ac:dyDescent="0.25">
      <c r="A21" s="25"/>
      <c r="B21" s="3"/>
      <c r="C21" s="70"/>
      <c r="D21" s="70"/>
      <c r="E21" s="71"/>
      <c r="F21" s="71"/>
      <c r="G21" s="50"/>
      <c r="H21" s="41"/>
      <c r="I21" s="41"/>
      <c r="J21" s="41"/>
      <c r="K21" s="13"/>
      <c r="L21" s="13"/>
      <c r="M21" s="13"/>
      <c r="N21" s="25"/>
      <c r="O21" s="30"/>
      <c r="P21" s="30"/>
      <c r="Q21" s="30"/>
      <c r="R21" s="30"/>
      <c r="S21" s="30"/>
      <c r="T21" s="30"/>
      <c r="U21" s="30"/>
      <c r="V21" s="30"/>
      <c r="W21" s="30"/>
    </row>
    <row r="22" spans="1:23" x14ac:dyDescent="0.25">
      <c r="A22" s="25"/>
      <c r="B22" s="3"/>
      <c r="C22" s="70"/>
      <c r="D22" s="70"/>
      <c r="E22" s="71"/>
      <c r="F22" s="71"/>
      <c r="G22" s="50"/>
      <c r="H22" s="41"/>
      <c r="I22" s="41"/>
      <c r="J22" s="41"/>
      <c r="K22" s="13"/>
      <c r="L22" s="13"/>
      <c r="M22" s="13"/>
      <c r="N22" s="25"/>
      <c r="O22" s="30"/>
      <c r="P22" s="30"/>
      <c r="Q22" s="30"/>
      <c r="R22" s="30"/>
      <c r="S22" s="30"/>
      <c r="T22" s="30"/>
      <c r="U22" s="30"/>
      <c r="V22" s="30"/>
      <c r="W22" s="30"/>
    </row>
    <row r="23" spans="1:23" x14ac:dyDescent="0.25">
      <c r="A23" s="25"/>
      <c r="B23" s="3"/>
      <c r="C23" s="70"/>
      <c r="D23" s="70"/>
      <c r="E23" s="71"/>
      <c r="F23" s="71"/>
      <c r="G23" s="50"/>
      <c r="H23" s="41"/>
      <c r="I23" s="41"/>
      <c r="J23" s="41"/>
      <c r="K23" s="13"/>
      <c r="L23" s="13"/>
      <c r="M23" s="13"/>
      <c r="N23" s="25"/>
      <c r="O23" s="30"/>
      <c r="P23" s="30"/>
      <c r="Q23" s="30"/>
      <c r="R23" s="30"/>
      <c r="S23" s="30"/>
      <c r="T23" s="30"/>
      <c r="U23" s="30"/>
      <c r="V23" s="30"/>
      <c r="W23" s="30"/>
    </row>
    <row r="24" spans="1:23" x14ac:dyDescent="0.25">
      <c r="A24" s="25"/>
      <c r="B24" s="3"/>
      <c r="C24" s="70"/>
      <c r="D24" s="70"/>
      <c r="E24" s="71"/>
      <c r="F24" s="71"/>
      <c r="G24" s="50"/>
      <c r="H24" s="41"/>
      <c r="I24" s="41"/>
      <c r="J24" s="41"/>
      <c r="K24" s="13"/>
      <c r="L24" s="13"/>
      <c r="M24" s="13"/>
      <c r="N24" s="25"/>
      <c r="O24" s="30"/>
      <c r="P24" s="30"/>
      <c r="Q24" s="30"/>
      <c r="R24" s="30"/>
      <c r="S24" s="30"/>
      <c r="T24" s="30"/>
      <c r="U24" s="30"/>
      <c r="V24" s="30"/>
      <c r="W24" s="30"/>
    </row>
    <row r="25" spans="1:23" x14ac:dyDescent="0.25">
      <c r="A25" s="25"/>
      <c r="B25" s="3"/>
      <c r="C25" s="70"/>
      <c r="D25" s="70"/>
      <c r="E25" s="71"/>
      <c r="F25" s="71"/>
      <c r="G25" s="50"/>
      <c r="H25" s="41"/>
      <c r="I25" s="41"/>
      <c r="J25" s="41"/>
      <c r="K25" s="13"/>
      <c r="L25" s="13"/>
      <c r="M25" s="13"/>
      <c r="N25" s="25"/>
      <c r="O25" s="30"/>
      <c r="P25" s="30"/>
      <c r="Q25" s="30"/>
      <c r="R25" s="30"/>
      <c r="S25" s="30"/>
      <c r="T25" s="30"/>
      <c r="U25" s="30"/>
      <c r="V25" s="30"/>
      <c r="W25" s="30"/>
    </row>
    <row r="26" spans="1:23" x14ac:dyDescent="0.25">
      <c r="A26" s="25"/>
      <c r="B26" s="3"/>
      <c r="C26" s="70"/>
      <c r="D26" s="70"/>
      <c r="E26" s="71"/>
      <c r="F26" s="71"/>
      <c r="G26" s="50"/>
      <c r="H26" s="41"/>
      <c r="I26" s="41"/>
      <c r="J26" s="41"/>
      <c r="K26" s="13"/>
      <c r="L26" s="13"/>
      <c r="M26" s="13"/>
      <c r="N26" s="25"/>
      <c r="O26" s="30"/>
      <c r="P26" s="30"/>
      <c r="Q26" s="30"/>
      <c r="R26" s="30"/>
      <c r="S26" s="30"/>
      <c r="T26" s="30"/>
      <c r="U26" s="30"/>
      <c r="V26" s="30"/>
      <c r="W26" s="30"/>
    </row>
    <row r="27" spans="1:23" x14ac:dyDescent="0.25">
      <c r="A27" s="25"/>
      <c r="B27" s="3"/>
      <c r="C27" s="70"/>
      <c r="D27" s="70"/>
      <c r="E27" s="71"/>
      <c r="F27" s="71"/>
      <c r="G27" s="50"/>
      <c r="H27" s="41"/>
      <c r="I27" s="41"/>
      <c r="J27" s="41"/>
      <c r="K27" s="13"/>
      <c r="L27" s="13"/>
      <c r="M27" s="13"/>
      <c r="N27" s="25"/>
      <c r="O27" s="30"/>
      <c r="P27" s="30"/>
      <c r="Q27" s="30"/>
      <c r="R27" s="30"/>
      <c r="S27" s="30"/>
      <c r="T27" s="30"/>
      <c r="U27" s="30"/>
      <c r="V27" s="30"/>
      <c r="W27" s="30"/>
    </row>
    <row r="28" spans="1:23" x14ac:dyDescent="0.25">
      <c r="A28" s="25"/>
      <c r="B28" s="3"/>
      <c r="C28" s="70"/>
      <c r="D28" s="70"/>
      <c r="E28" s="71"/>
      <c r="F28" s="71"/>
      <c r="G28" s="50"/>
      <c r="H28" s="41"/>
      <c r="I28" s="41"/>
      <c r="J28" s="41"/>
      <c r="K28" s="13"/>
      <c r="L28" s="13"/>
      <c r="M28" s="13"/>
      <c r="N28" s="25"/>
      <c r="O28" s="30"/>
      <c r="P28" s="30"/>
      <c r="Q28" s="30"/>
      <c r="R28" s="30"/>
      <c r="S28" s="30"/>
      <c r="T28" s="30"/>
      <c r="U28" s="30"/>
      <c r="V28" s="30"/>
      <c r="W28" s="30"/>
    </row>
    <row r="29" spans="1:23" x14ac:dyDescent="0.25">
      <c r="A29" s="25"/>
      <c r="B29" s="3"/>
      <c r="C29" s="70"/>
      <c r="D29" s="70"/>
      <c r="E29" s="71"/>
      <c r="F29" s="71"/>
      <c r="G29" s="50"/>
      <c r="H29" s="41"/>
      <c r="I29" s="41"/>
      <c r="J29" s="41"/>
      <c r="K29" s="13"/>
      <c r="L29" s="13"/>
      <c r="M29" s="13"/>
      <c r="N29" s="25"/>
      <c r="O29" s="30"/>
      <c r="P29" s="30"/>
      <c r="Q29" s="30"/>
      <c r="R29" s="30"/>
      <c r="S29" s="30"/>
      <c r="T29" s="30"/>
      <c r="U29" s="30"/>
      <c r="V29" s="30"/>
      <c r="W29" s="30"/>
    </row>
    <row r="30" spans="1:23" x14ac:dyDescent="0.25">
      <c r="A30" s="25"/>
      <c r="B30" s="3"/>
      <c r="C30" s="70"/>
      <c r="D30" s="70"/>
      <c r="E30" s="71"/>
      <c r="F30" s="71"/>
      <c r="G30" s="50"/>
      <c r="H30" s="41"/>
      <c r="I30" s="41"/>
      <c r="J30" s="41"/>
      <c r="K30" s="13"/>
      <c r="L30" s="13"/>
      <c r="M30" s="13"/>
      <c r="N30" s="25"/>
      <c r="O30" s="30"/>
      <c r="P30" s="30"/>
      <c r="Q30" s="30"/>
      <c r="R30" s="30"/>
      <c r="S30" s="30"/>
      <c r="T30" s="30"/>
      <c r="U30" s="30"/>
      <c r="V30" s="30"/>
      <c r="W30" s="30"/>
    </row>
    <row r="31" spans="1:23" x14ac:dyDescent="0.25">
      <c r="A31" s="25"/>
      <c r="B31" s="3"/>
      <c r="C31" s="70"/>
      <c r="D31" s="70"/>
      <c r="E31" s="71"/>
      <c r="F31" s="71"/>
      <c r="G31" s="50"/>
      <c r="H31" s="41"/>
      <c r="I31" s="41"/>
      <c r="J31" s="41"/>
      <c r="K31" s="13"/>
      <c r="L31" s="13"/>
      <c r="M31" s="13"/>
      <c r="N31" s="25"/>
      <c r="O31" s="25"/>
      <c r="P31" s="25"/>
      <c r="Q31" s="25"/>
      <c r="R31" s="25"/>
      <c r="S31" s="30"/>
      <c r="T31" s="30"/>
      <c r="U31" s="30"/>
      <c r="V31" s="30"/>
      <c r="W31" s="30"/>
    </row>
    <row r="32" spans="1:23" x14ac:dyDescent="0.25">
      <c r="A32" s="25"/>
      <c r="B32" s="3"/>
      <c r="C32" s="70"/>
      <c r="D32" s="70"/>
      <c r="E32" s="71"/>
      <c r="F32" s="71"/>
      <c r="G32" s="50"/>
      <c r="H32" s="41"/>
      <c r="I32" s="41"/>
      <c r="J32" s="41"/>
      <c r="K32" s="13"/>
      <c r="L32" s="13"/>
      <c r="M32" s="13"/>
      <c r="N32" s="25"/>
      <c r="O32" s="25"/>
      <c r="P32" s="25"/>
      <c r="Q32" s="25"/>
      <c r="R32" s="25"/>
      <c r="S32" s="30"/>
      <c r="T32" s="30"/>
      <c r="U32" s="30"/>
      <c r="V32" s="30"/>
      <c r="W32" s="30"/>
    </row>
    <row r="33" spans="1:23" x14ac:dyDescent="0.25">
      <c r="A33" s="25"/>
      <c r="B33" s="3"/>
      <c r="C33" s="70"/>
      <c r="D33" s="70"/>
      <c r="E33" s="71"/>
      <c r="F33" s="71"/>
      <c r="G33" s="50"/>
      <c r="H33" s="41"/>
      <c r="I33" s="41"/>
      <c r="J33" s="41"/>
      <c r="K33" s="13"/>
      <c r="L33" s="13"/>
      <c r="M33" s="13"/>
      <c r="N33" s="25"/>
      <c r="O33" s="25"/>
      <c r="P33" s="25"/>
      <c r="Q33" s="25"/>
      <c r="R33" s="25"/>
      <c r="S33" s="30"/>
      <c r="T33" s="30"/>
      <c r="U33" s="30"/>
      <c r="V33" s="30"/>
      <c r="W33" s="30"/>
    </row>
    <row r="34" spans="1:23" x14ac:dyDescent="0.25">
      <c r="A34" s="25"/>
      <c r="B34" s="3"/>
      <c r="C34" s="70"/>
      <c r="D34" s="70"/>
      <c r="E34" s="71"/>
      <c r="F34" s="71"/>
      <c r="G34" s="50"/>
      <c r="H34" s="41"/>
      <c r="I34" s="41"/>
      <c r="J34" s="41"/>
      <c r="K34" s="13"/>
      <c r="L34" s="13"/>
      <c r="M34" s="13"/>
      <c r="N34" s="25"/>
      <c r="O34" s="25"/>
      <c r="P34" s="25"/>
      <c r="Q34" s="25"/>
      <c r="R34" s="25"/>
      <c r="S34" s="30"/>
      <c r="T34" s="30"/>
      <c r="U34" s="30"/>
      <c r="V34" s="30"/>
      <c r="W34" s="30"/>
    </row>
    <row r="35" spans="1:23" x14ac:dyDescent="0.25">
      <c r="A35" s="25"/>
      <c r="B35" s="3"/>
      <c r="C35" s="70"/>
      <c r="D35" s="70"/>
      <c r="E35" s="71"/>
      <c r="F35" s="71"/>
      <c r="G35" s="50"/>
      <c r="H35" s="41"/>
      <c r="I35" s="41"/>
      <c r="J35" s="41"/>
      <c r="K35" s="13"/>
      <c r="L35" s="13"/>
      <c r="M35" s="13"/>
      <c r="N35" s="25"/>
      <c r="O35" s="25"/>
      <c r="P35" s="25"/>
      <c r="Q35" s="25"/>
      <c r="R35" s="25"/>
      <c r="S35" s="30"/>
      <c r="T35" s="30"/>
      <c r="U35" s="30"/>
      <c r="V35" s="30"/>
      <c r="W35" s="30"/>
    </row>
    <row r="36" spans="1:23" x14ac:dyDescent="0.25">
      <c r="A36" s="25"/>
      <c r="B36" s="3"/>
      <c r="C36" s="70"/>
      <c r="D36" s="70"/>
      <c r="E36" s="71"/>
      <c r="F36" s="71"/>
      <c r="G36" s="50"/>
      <c r="H36" s="41"/>
      <c r="I36" s="41"/>
      <c r="J36" s="41"/>
      <c r="K36" s="13"/>
      <c r="L36" s="13"/>
      <c r="M36" s="13"/>
      <c r="N36" s="25"/>
      <c r="O36" s="25"/>
      <c r="P36" s="25"/>
      <c r="Q36" s="25"/>
      <c r="R36" s="25"/>
      <c r="S36" s="30"/>
      <c r="T36" s="30"/>
      <c r="U36" s="30"/>
      <c r="V36" s="30"/>
      <c r="W36" s="30"/>
    </row>
    <row r="37" spans="1:23" x14ac:dyDescent="0.25">
      <c r="A37" s="25"/>
      <c r="B37" s="3"/>
      <c r="C37" s="70"/>
      <c r="D37" s="70"/>
      <c r="E37" s="71"/>
      <c r="F37" s="71"/>
      <c r="G37" s="50"/>
      <c r="H37" s="41"/>
      <c r="I37" s="41"/>
      <c r="J37" s="41"/>
      <c r="K37" s="13"/>
      <c r="L37" s="13"/>
      <c r="M37" s="13"/>
      <c r="N37" s="25"/>
      <c r="O37" s="25"/>
      <c r="P37" s="25"/>
      <c r="Q37" s="25"/>
      <c r="R37" s="25"/>
      <c r="S37" s="30"/>
      <c r="T37" s="30"/>
      <c r="U37" s="30"/>
      <c r="V37" s="30"/>
      <c r="W37" s="30"/>
    </row>
    <row r="38" spans="1:23" x14ac:dyDescent="0.25">
      <c r="A38" s="25"/>
      <c r="B38" s="3"/>
      <c r="C38" s="70"/>
      <c r="D38" s="70"/>
      <c r="E38" s="71"/>
      <c r="F38" s="71"/>
      <c r="G38" s="50"/>
      <c r="H38" s="41"/>
      <c r="I38" s="41"/>
      <c r="J38" s="41"/>
      <c r="K38" s="13"/>
      <c r="L38" s="13"/>
      <c r="M38" s="13"/>
      <c r="N38" s="25"/>
      <c r="O38" s="25"/>
      <c r="P38" s="25"/>
      <c r="Q38" s="25"/>
      <c r="R38" s="25"/>
      <c r="S38" s="30"/>
      <c r="T38" s="30"/>
      <c r="U38" s="30"/>
      <c r="V38" s="30"/>
      <c r="W38" s="30"/>
    </row>
    <row r="39" spans="1:23" x14ac:dyDescent="0.25">
      <c r="A39" s="25"/>
      <c r="B39" s="3"/>
      <c r="C39" s="70"/>
      <c r="D39" s="70"/>
      <c r="E39" s="71"/>
      <c r="F39" s="71"/>
      <c r="G39" s="50"/>
      <c r="H39" s="41"/>
      <c r="I39" s="41"/>
      <c r="J39" s="41"/>
      <c r="K39" s="13"/>
      <c r="L39" s="13"/>
      <c r="M39" s="13"/>
      <c r="N39" s="25"/>
      <c r="O39" s="25"/>
      <c r="P39" s="25"/>
      <c r="Q39" s="25"/>
      <c r="R39" s="25"/>
      <c r="S39" s="30"/>
      <c r="T39" s="30"/>
      <c r="U39" s="30"/>
      <c r="V39" s="30"/>
      <c r="W39" s="30"/>
    </row>
    <row r="40" spans="1:23" x14ac:dyDescent="0.25">
      <c r="A40" s="25"/>
      <c r="B40" s="3"/>
      <c r="C40" s="70"/>
      <c r="D40" s="70"/>
      <c r="E40" s="71"/>
      <c r="F40" s="71"/>
      <c r="G40" s="50"/>
      <c r="H40" s="41"/>
      <c r="I40" s="41"/>
      <c r="J40" s="41"/>
      <c r="K40" s="13"/>
      <c r="L40" s="13"/>
      <c r="M40" s="13"/>
      <c r="N40" s="25"/>
      <c r="O40" s="25"/>
      <c r="P40" s="25"/>
      <c r="Q40" s="25"/>
      <c r="R40" s="25"/>
      <c r="S40" s="30"/>
      <c r="T40" s="30"/>
      <c r="U40" s="30"/>
      <c r="V40" s="30"/>
      <c r="W40" s="30"/>
    </row>
    <row r="41" spans="1:23" x14ac:dyDescent="0.25">
      <c r="A41" s="25"/>
      <c r="B41" s="3"/>
      <c r="C41" s="71"/>
      <c r="D41" s="71"/>
      <c r="E41" s="71"/>
      <c r="F41" s="71"/>
      <c r="G41" s="50"/>
      <c r="H41" s="41"/>
      <c r="I41" s="41"/>
      <c r="J41" s="41"/>
      <c r="K41" s="13"/>
      <c r="L41" s="13"/>
      <c r="M41" s="13"/>
      <c r="N41" s="25"/>
      <c r="O41" s="30"/>
      <c r="P41" s="30"/>
      <c r="Q41" s="30"/>
      <c r="R41" s="30"/>
      <c r="S41" s="30"/>
      <c r="T41" s="30"/>
      <c r="U41" s="30"/>
      <c r="V41" s="30"/>
      <c r="W41" s="30"/>
    </row>
    <row r="42" spans="1:23" x14ac:dyDescent="0.25">
      <c r="A42" s="25"/>
      <c r="B42" s="3"/>
      <c r="C42" s="70"/>
      <c r="D42" s="70"/>
      <c r="E42" s="71"/>
      <c r="F42" s="71"/>
      <c r="G42" s="50"/>
      <c r="H42" s="41"/>
      <c r="I42" s="41"/>
      <c r="J42" s="41"/>
      <c r="K42" s="13"/>
      <c r="L42" s="13"/>
      <c r="M42" s="13"/>
      <c r="N42" s="25"/>
      <c r="O42" s="30"/>
      <c r="P42" s="30"/>
      <c r="Q42" s="30"/>
      <c r="R42" s="30"/>
      <c r="S42" s="30"/>
      <c r="T42" s="30"/>
      <c r="U42" s="30"/>
      <c r="V42" s="30"/>
      <c r="W42" s="30"/>
    </row>
    <row r="43" spans="1:23" x14ac:dyDescent="0.25">
      <c r="A43" s="25"/>
      <c r="B43" s="3"/>
      <c r="C43" s="70"/>
      <c r="D43" s="70"/>
      <c r="E43" s="71"/>
      <c r="F43" s="71"/>
      <c r="G43" s="50"/>
      <c r="H43" s="41"/>
      <c r="I43" s="41"/>
      <c r="J43" s="41"/>
      <c r="K43" s="13"/>
      <c r="L43" s="13"/>
      <c r="M43" s="13"/>
      <c r="N43" s="25"/>
      <c r="O43" s="25"/>
      <c r="P43" s="25"/>
      <c r="Q43" s="25"/>
      <c r="R43" s="25"/>
      <c r="S43" s="30"/>
      <c r="T43" s="30"/>
      <c r="U43" s="30"/>
      <c r="V43" s="30"/>
      <c r="W43" s="30"/>
    </row>
    <row r="44" spans="1:23" x14ac:dyDescent="0.25">
      <c r="A44" s="25"/>
      <c r="B44" s="3"/>
      <c r="C44" s="70"/>
      <c r="D44" s="70"/>
      <c r="E44" s="71"/>
      <c r="F44" s="71"/>
      <c r="G44" s="50"/>
      <c r="H44" s="41"/>
      <c r="I44" s="41"/>
      <c r="J44" s="41"/>
      <c r="K44" s="13"/>
      <c r="L44" s="13"/>
      <c r="M44" s="13"/>
      <c r="N44" s="25"/>
      <c r="O44" s="25"/>
      <c r="P44" s="25"/>
      <c r="Q44" s="25"/>
      <c r="R44" s="25"/>
      <c r="S44" s="30"/>
      <c r="T44" s="30"/>
      <c r="U44" s="30"/>
      <c r="V44" s="30"/>
      <c r="W44" s="30"/>
    </row>
    <row r="45" spans="1:23" x14ac:dyDescent="0.25">
      <c r="A45" s="25"/>
      <c r="B45" s="3"/>
      <c r="C45" s="70"/>
      <c r="D45" s="70"/>
      <c r="E45" s="71"/>
      <c r="F45" s="71"/>
      <c r="G45" s="50"/>
      <c r="H45" s="41"/>
      <c r="I45" s="41"/>
      <c r="J45" s="41"/>
      <c r="K45" s="13"/>
      <c r="L45" s="13"/>
      <c r="M45" s="13"/>
      <c r="N45" s="25"/>
      <c r="O45" s="25"/>
      <c r="P45" s="25"/>
      <c r="Q45" s="25"/>
      <c r="R45" s="25"/>
      <c r="S45" s="30"/>
      <c r="T45" s="30"/>
      <c r="U45" s="30"/>
      <c r="V45" s="30"/>
      <c r="W45" s="30"/>
    </row>
    <row r="46" spans="1:23" x14ac:dyDescent="0.25">
      <c r="A46" s="25"/>
      <c r="B46" s="3"/>
      <c r="C46" s="70"/>
      <c r="D46" s="70"/>
      <c r="E46" s="71"/>
      <c r="F46" s="71"/>
      <c r="G46" s="50"/>
      <c r="H46" s="41"/>
      <c r="I46" s="41"/>
      <c r="J46" s="41"/>
      <c r="K46" s="13"/>
      <c r="L46" s="13"/>
      <c r="M46" s="13"/>
      <c r="N46" s="25"/>
      <c r="O46" s="25"/>
      <c r="P46" s="25"/>
      <c r="Q46" s="25"/>
      <c r="R46" s="25"/>
      <c r="S46" s="30"/>
      <c r="T46" s="30"/>
      <c r="U46" s="30"/>
      <c r="V46" s="30"/>
      <c r="W46" s="30"/>
    </row>
    <row r="47" spans="1:23" x14ac:dyDescent="0.25">
      <c r="A47" s="25"/>
      <c r="B47" s="3"/>
      <c r="C47" s="70"/>
      <c r="D47" s="70"/>
      <c r="E47" s="71"/>
      <c r="F47" s="71"/>
      <c r="G47" s="50"/>
      <c r="H47" s="41"/>
      <c r="I47" s="41"/>
      <c r="J47" s="41"/>
      <c r="K47" s="13"/>
      <c r="L47" s="13"/>
      <c r="M47" s="13"/>
      <c r="N47" s="25"/>
      <c r="O47" s="25"/>
      <c r="P47" s="25"/>
      <c r="Q47" s="25"/>
      <c r="R47" s="25"/>
      <c r="S47" s="30"/>
      <c r="T47" s="30"/>
      <c r="U47" s="30"/>
      <c r="V47" s="30"/>
      <c r="W47" s="30"/>
    </row>
    <row r="48" spans="1:23" x14ac:dyDescent="0.25">
      <c r="A48" s="25"/>
      <c r="B48" s="3"/>
      <c r="C48" s="70"/>
      <c r="D48" s="70"/>
      <c r="E48" s="71"/>
      <c r="F48" s="71"/>
      <c r="G48" s="50"/>
      <c r="H48" s="41"/>
      <c r="I48" s="41"/>
      <c r="J48" s="41"/>
      <c r="K48" s="13"/>
      <c r="L48" s="13"/>
      <c r="M48" s="13"/>
      <c r="N48" s="25"/>
      <c r="O48" s="25"/>
      <c r="P48" s="25"/>
      <c r="Q48" s="25"/>
      <c r="R48" s="25"/>
      <c r="S48" s="30"/>
      <c r="T48" s="30"/>
      <c r="U48" s="30"/>
      <c r="V48" s="30"/>
      <c r="W48" s="30"/>
    </row>
    <row r="49" spans="1:23" x14ac:dyDescent="0.25">
      <c r="A49" s="25"/>
      <c r="B49" s="3"/>
      <c r="C49" s="70"/>
      <c r="D49" s="70"/>
      <c r="E49" s="71"/>
      <c r="F49" s="71"/>
      <c r="G49" s="50"/>
      <c r="H49" s="41"/>
      <c r="I49" s="41"/>
      <c r="J49" s="41"/>
      <c r="K49" s="13"/>
      <c r="L49" s="13"/>
      <c r="M49" s="13"/>
      <c r="N49" s="25"/>
      <c r="O49" s="30"/>
      <c r="P49" s="30"/>
      <c r="Q49" s="30"/>
      <c r="R49" s="30"/>
      <c r="S49" s="30"/>
      <c r="T49" s="30"/>
      <c r="U49" s="30"/>
      <c r="V49" s="30"/>
      <c r="W49" s="30"/>
    </row>
    <row r="50" spans="1:23" x14ac:dyDescent="0.25">
      <c r="A50" s="25"/>
      <c r="B50" s="3"/>
      <c r="C50" s="70"/>
      <c r="D50" s="70"/>
      <c r="E50" s="71"/>
      <c r="F50" s="71"/>
      <c r="G50" s="50"/>
      <c r="H50" s="41"/>
      <c r="I50" s="41"/>
      <c r="J50" s="41"/>
      <c r="K50" s="13"/>
      <c r="L50" s="13"/>
      <c r="M50" s="13"/>
      <c r="N50" s="25"/>
      <c r="O50" s="25"/>
      <c r="P50" s="25"/>
      <c r="Q50" s="25"/>
      <c r="R50" s="25"/>
      <c r="S50" s="30"/>
      <c r="T50" s="30"/>
      <c r="U50" s="30"/>
      <c r="V50" s="30"/>
      <c r="W50" s="30"/>
    </row>
    <row r="51" spans="1:23" x14ac:dyDescent="0.25">
      <c r="A51" s="25"/>
      <c r="B51" s="3"/>
      <c r="C51" s="70"/>
      <c r="D51" s="70"/>
      <c r="E51" s="71"/>
      <c r="F51" s="71"/>
      <c r="G51" s="50"/>
      <c r="H51" s="41"/>
      <c r="I51" s="41"/>
      <c r="J51" s="41"/>
      <c r="K51" s="13"/>
      <c r="L51" s="13"/>
      <c r="M51" s="13"/>
      <c r="N51" s="25"/>
      <c r="O51" s="25"/>
      <c r="P51" s="25"/>
      <c r="Q51" s="25"/>
      <c r="R51" s="25"/>
      <c r="S51" s="30"/>
      <c r="T51" s="30"/>
      <c r="U51" s="30"/>
      <c r="V51" s="30"/>
      <c r="W51" s="30"/>
    </row>
    <row r="52" spans="1:23" x14ac:dyDescent="0.25">
      <c r="A52" s="25"/>
      <c r="B52" s="3"/>
      <c r="C52" s="70"/>
      <c r="D52" s="70"/>
      <c r="E52" s="71"/>
      <c r="F52" s="71"/>
      <c r="G52" s="50"/>
      <c r="H52" s="41"/>
      <c r="I52" s="41"/>
      <c r="J52" s="41"/>
      <c r="K52" s="13"/>
      <c r="L52" s="13"/>
      <c r="M52" s="13"/>
      <c r="N52" s="25"/>
      <c r="O52" s="25"/>
      <c r="P52" s="25"/>
      <c r="Q52" s="25"/>
      <c r="R52" s="25"/>
      <c r="S52" s="30"/>
      <c r="T52" s="30"/>
      <c r="U52" s="30"/>
      <c r="V52" s="30"/>
      <c r="W52" s="30"/>
    </row>
    <row r="53" spans="1:23" x14ac:dyDescent="0.25">
      <c r="A53" s="25"/>
      <c r="B53" s="3"/>
      <c r="C53" s="70"/>
      <c r="D53" s="70"/>
      <c r="E53" s="71"/>
      <c r="F53" s="71"/>
      <c r="G53" s="50"/>
      <c r="H53" s="41"/>
      <c r="I53" s="41"/>
      <c r="J53" s="41"/>
      <c r="K53" s="13"/>
      <c r="L53" s="13"/>
      <c r="M53" s="13"/>
      <c r="N53" s="25"/>
      <c r="O53" s="25"/>
      <c r="P53" s="25"/>
      <c r="Q53" s="25"/>
      <c r="R53" s="25"/>
      <c r="S53" s="30"/>
      <c r="T53" s="30"/>
      <c r="U53" s="30"/>
      <c r="V53" s="30"/>
      <c r="W53" s="30"/>
    </row>
    <row r="54" spans="1:23" x14ac:dyDescent="0.25">
      <c r="A54" s="25"/>
      <c r="B54" s="3"/>
      <c r="C54" s="70"/>
      <c r="D54" s="70"/>
      <c r="E54" s="71"/>
      <c r="F54" s="71"/>
      <c r="G54" s="50"/>
      <c r="H54" s="41"/>
      <c r="I54" s="41"/>
      <c r="J54" s="41"/>
      <c r="K54" s="13"/>
      <c r="L54" s="13"/>
      <c r="M54" s="13"/>
      <c r="N54" s="25"/>
      <c r="O54" s="25"/>
      <c r="P54" s="25"/>
      <c r="Q54" s="25"/>
      <c r="R54" s="25"/>
      <c r="S54" s="30"/>
      <c r="T54" s="30"/>
      <c r="U54" s="30"/>
      <c r="V54" s="30"/>
      <c r="W54" s="30"/>
    </row>
    <row r="55" spans="1:23" x14ac:dyDescent="0.25">
      <c r="A55" s="25"/>
      <c r="B55" s="3"/>
      <c r="C55" s="70"/>
      <c r="D55" s="70"/>
      <c r="E55" s="71"/>
      <c r="F55" s="71"/>
      <c r="G55" s="50"/>
      <c r="H55" s="41"/>
      <c r="I55" s="41"/>
      <c r="J55" s="41"/>
      <c r="K55" s="13"/>
      <c r="L55" s="13"/>
      <c r="M55" s="13"/>
      <c r="N55" s="25"/>
      <c r="O55" s="25"/>
      <c r="P55" s="25"/>
      <c r="Q55" s="25"/>
      <c r="R55" s="25"/>
      <c r="S55" s="30"/>
      <c r="T55" s="30"/>
      <c r="U55" s="30"/>
      <c r="V55" s="30"/>
      <c r="W55" s="30"/>
    </row>
    <row r="56" spans="1:23" x14ac:dyDescent="0.25">
      <c r="A56" s="25"/>
      <c r="B56" s="3"/>
      <c r="C56" s="70"/>
      <c r="D56" s="70"/>
      <c r="E56" s="71"/>
      <c r="F56" s="71"/>
      <c r="G56" s="50"/>
      <c r="H56" s="41"/>
      <c r="I56" s="41"/>
      <c r="J56" s="41"/>
      <c r="K56" s="13"/>
      <c r="L56" s="13"/>
      <c r="M56" s="13"/>
      <c r="N56" s="25"/>
      <c r="O56" s="25"/>
      <c r="P56" s="25"/>
      <c r="Q56" s="25"/>
      <c r="R56" s="25"/>
      <c r="S56" s="30"/>
      <c r="T56" s="30"/>
      <c r="U56" s="30"/>
      <c r="V56" s="30"/>
      <c r="W56" s="30"/>
    </row>
    <row r="57" spans="1:23" x14ac:dyDescent="0.25">
      <c r="A57" s="25"/>
      <c r="B57" s="3"/>
      <c r="C57" s="70"/>
      <c r="D57" s="70"/>
      <c r="E57" s="71"/>
      <c r="F57" s="71"/>
      <c r="G57" s="50"/>
      <c r="H57" s="41"/>
      <c r="I57" s="41"/>
      <c r="J57" s="41"/>
      <c r="K57" s="13"/>
      <c r="L57" s="13"/>
      <c r="M57" s="13"/>
      <c r="N57" s="25"/>
      <c r="O57" s="25"/>
      <c r="P57" s="25"/>
      <c r="Q57" s="25"/>
      <c r="R57" s="25"/>
      <c r="S57" s="30"/>
      <c r="T57" s="30"/>
      <c r="U57" s="30"/>
      <c r="V57" s="30"/>
      <c r="W57" s="30"/>
    </row>
    <row r="58" spans="1:23" x14ac:dyDescent="0.25">
      <c r="A58" s="25"/>
      <c r="B58" s="3"/>
      <c r="C58" s="70"/>
      <c r="D58" s="70"/>
      <c r="E58" s="71"/>
      <c r="F58" s="71"/>
      <c r="G58" s="50"/>
      <c r="H58" s="41"/>
      <c r="I58" s="41"/>
      <c r="J58" s="41"/>
      <c r="K58" s="13"/>
      <c r="L58" s="13"/>
      <c r="M58" s="13"/>
      <c r="N58" s="25"/>
      <c r="O58" s="25"/>
      <c r="P58" s="25"/>
      <c r="Q58" s="25"/>
      <c r="R58" s="25"/>
      <c r="S58" s="30"/>
      <c r="T58" s="30"/>
      <c r="U58" s="30"/>
      <c r="V58" s="30"/>
      <c r="W58" s="30"/>
    </row>
    <row r="59" spans="1:23" x14ac:dyDescent="0.25">
      <c r="A59" s="25"/>
      <c r="B59" s="3"/>
      <c r="C59" s="70"/>
      <c r="D59" s="70"/>
      <c r="E59" s="71"/>
      <c r="F59" s="71"/>
      <c r="G59" s="50"/>
      <c r="H59" s="41"/>
      <c r="I59" s="41"/>
      <c r="J59" s="41"/>
      <c r="K59" s="13"/>
      <c r="L59" s="13"/>
      <c r="M59" s="13"/>
      <c r="N59" s="25"/>
      <c r="O59" s="25"/>
      <c r="P59" s="25"/>
      <c r="Q59" s="25"/>
      <c r="R59" s="25"/>
      <c r="S59" s="30"/>
      <c r="T59" s="30"/>
      <c r="U59" s="30"/>
      <c r="V59" s="30"/>
      <c r="W59" s="30"/>
    </row>
    <row r="60" spans="1:23" x14ac:dyDescent="0.25">
      <c r="A60" s="25"/>
      <c r="B60" s="7"/>
      <c r="C60" s="70"/>
      <c r="D60" s="70"/>
      <c r="E60" s="71"/>
      <c r="F60" s="71"/>
      <c r="G60" s="50"/>
      <c r="H60" s="41"/>
      <c r="I60" s="41"/>
      <c r="J60" s="41"/>
      <c r="K60" s="13"/>
      <c r="L60" s="13"/>
      <c r="M60" s="13"/>
      <c r="N60" s="25"/>
      <c r="O60" s="25"/>
      <c r="P60" s="25"/>
      <c r="Q60" s="25"/>
      <c r="R60" s="25"/>
      <c r="S60" s="30"/>
      <c r="T60" s="30"/>
      <c r="U60" s="30"/>
      <c r="V60" s="30"/>
      <c r="W60" s="30"/>
    </row>
    <row r="61" spans="1:23" x14ac:dyDescent="0.25">
      <c r="A61" s="25"/>
      <c r="B61" s="3"/>
      <c r="C61" s="70"/>
      <c r="D61" s="70"/>
      <c r="E61" s="71"/>
      <c r="F61" s="71"/>
      <c r="G61" s="50"/>
      <c r="H61" s="41"/>
      <c r="I61" s="41"/>
      <c r="J61" s="41"/>
      <c r="K61" s="13"/>
      <c r="L61" s="13"/>
      <c r="M61" s="13"/>
      <c r="N61" s="25"/>
      <c r="O61" s="25"/>
      <c r="P61" s="25"/>
      <c r="Q61" s="25"/>
      <c r="R61" s="25"/>
      <c r="S61" s="30"/>
      <c r="T61" s="30"/>
      <c r="U61" s="30"/>
      <c r="V61" s="30"/>
      <c r="W61" s="30"/>
    </row>
    <row r="62" spans="1:23" x14ac:dyDescent="0.25">
      <c r="A62" s="25"/>
      <c r="B62" s="7"/>
      <c r="C62" s="70"/>
      <c r="D62" s="70"/>
      <c r="E62" s="71"/>
      <c r="F62" s="71"/>
      <c r="G62" s="50"/>
      <c r="H62" s="41"/>
      <c r="I62" s="41"/>
      <c r="J62" s="41"/>
      <c r="K62" s="13"/>
      <c r="L62" s="13"/>
      <c r="M62" s="13"/>
      <c r="N62" s="25"/>
      <c r="O62" s="25"/>
      <c r="P62" s="25"/>
      <c r="Q62" s="25"/>
      <c r="R62" s="25"/>
      <c r="S62" s="30"/>
      <c r="T62" s="30"/>
      <c r="U62" s="30"/>
      <c r="V62" s="30"/>
      <c r="W62" s="30"/>
    </row>
    <row r="63" spans="1:23" x14ac:dyDescent="0.25">
      <c r="A63" s="25"/>
      <c r="B63" s="7"/>
      <c r="C63" s="70"/>
      <c r="D63" s="70"/>
      <c r="E63" s="71"/>
      <c r="F63" s="71"/>
      <c r="G63" s="50"/>
      <c r="H63" s="41"/>
      <c r="I63" s="41"/>
      <c r="J63" s="41"/>
      <c r="K63" s="13"/>
      <c r="L63" s="13"/>
      <c r="M63" s="13"/>
      <c r="N63" s="25"/>
      <c r="O63" s="25"/>
      <c r="P63" s="25"/>
      <c r="Q63" s="25"/>
      <c r="R63" s="25"/>
      <c r="S63" s="30"/>
      <c r="T63" s="30"/>
      <c r="U63" s="30"/>
      <c r="V63" s="30"/>
      <c r="W63" s="30"/>
    </row>
    <row r="64" spans="1:23" x14ac:dyDescent="0.25">
      <c r="A64" s="25"/>
      <c r="B64" s="7"/>
      <c r="C64" s="70"/>
      <c r="D64" s="70"/>
      <c r="E64" s="71"/>
      <c r="F64" s="71"/>
      <c r="G64" s="50"/>
      <c r="H64" s="41"/>
      <c r="I64" s="41"/>
      <c r="J64" s="41"/>
      <c r="K64" s="13"/>
      <c r="L64" s="13"/>
      <c r="M64" s="13"/>
      <c r="N64" s="25"/>
      <c r="O64" s="25"/>
      <c r="P64" s="25"/>
      <c r="Q64" s="25"/>
      <c r="R64" s="25"/>
      <c r="S64" s="30"/>
      <c r="T64" s="30"/>
      <c r="U64" s="30"/>
      <c r="V64" s="30"/>
      <c r="W64" s="30"/>
    </row>
    <row r="65" spans="1:23" x14ac:dyDescent="0.25">
      <c r="A65" s="25"/>
      <c r="B65" s="7"/>
      <c r="C65" s="70"/>
      <c r="D65" s="70"/>
      <c r="E65" s="71"/>
      <c r="F65" s="71"/>
      <c r="G65" s="50"/>
      <c r="H65" s="41"/>
      <c r="I65" s="41"/>
      <c r="J65" s="41"/>
      <c r="K65" s="13"/>
      <c r="L65" s="13"/>
      <c r="M65" s="13"/>
      <c r="N65" s="25"/>
      <c r="O65" s="25"/>
      <c r="P65" s="25"/>
      <c r="Q65" s="25"/>
      <c r="R65" s="25"/>
      <c r="S65" s="30"/>
      <c r="T65" s="30"/>
      <c r="U65" s="30"/>
      <c r="V65" s="30"/>
      <c r="W65" s="30"/>
    </row>
    <row r="66" spans="1:23" x14ac:dyDescent="0.25">
      <c r="A66" s="25"/>
      <c r="B66" s="3"/>
      <c r="C66" s="70"/>
      <c r="D66" s="70"/>
      <c r="E66" s="71"/>
      <c r="F66" s="71"/>
      <c r="G66" s="50"/>
      <c r="H66" s="41"/>
      <c r="I66" s="41"/>
      <c r="J66" s="41"/>
      <c r="K66" s="13"/>
      <c r="L66" s="13"/>
      <c r="M66" s="13"/>
      <c r="N66" s="25"/>
      <c r="O66" s="25"/>
      <c r="P66" s="25"/>
      <c r="Q66" s="25"/>
      <c r="R66" s="25"/>
      <c r="S66" s="30"/>
      <c r="T66" s="30"/>
      <c r="U66" s="30"/>
      <c r="V66" s="30"/>
      <c r="W66" s="30"/>
    </row>
    <row r="67" spans="1:23" x14ac:dyDescent="0.25">
      <c r="A67" s="25"/>
      <c r="B67" s="7"/>
      <c r="C67" s="70"/>
      <c r="D67" s="70"/>
      <c r="E67" s="71"/>
      <c r="F67" s="71"/>
      <c r="G67" s="50"/>
      <c r="H67" s="41"/>
      <c r="I67" s="41"/>
      <c r="J67" s="41"/>
      <c r="K67" s="13"/>
      <c r="L67" s="13"/>
      <c r="M67" s="13"/>
      <c r="N67" s="25"/>
      <c r="O67" s="25"/>
      <c r="P67" s="25"/>
      <c r="Q67" s="25"/>
      <c r="R67" s="25"/>
      <c r="S67" s="30"/>
      <c r="T67" s="30"/>
      <c r="U67" s="30"/>
      <c r="V67" s="30"/>
      <c r="W67" s="30"/>
    </row>
    <row r="68" spans="1:23" x14ac:dyDescent="0.25">
      <c r="A68" s="25"/>
      <c r="B68" s="7"/>
      <c r="C68" s="70"/>
      <c r="D68" s="70"/>
      <c r="E68" s="71"/>
      <c r="F68" s="71"/>
      <c r="G68" s="50"/>
      <c r="H68" s="41"/>
      <c r="I68" s="41"/>
      <c r="J68" s="41"/>
      <c r="K68" s="13"/>
      <c r="L68" s="13"/>
      <c r="M68" s="13"/>
      <c r="N68" s="25"/>
      <c r="O68" s="25"/>
      <c r="P68" s="25"/>
      <c r="Q68" s="25"/>
      <c r="R68" s="25"/>
      <c r="S68" s="30"/>
      <c r="T68" s="30"/>
      <c r="U68" s="30"/>
      <c r="V68" s="30"/>
      <c r="W68" s="30"/>
    </row>
    <row r="69" spans="1:23" x14ac:dyDescent="0.25">
      <c r="A69" s="25"/>
      <c r="B69" s="7"/>
      <c r="C69" s="70"/>
      <c r="D69" s="70"/>
      <c r="E69" s="71"/>
      <c r="F69" s="71"/>
      <c r="G69" s="50"/>
      <c r="H69" s="41"/>
      <c r="I69" s="41"/>
      <c r="J69" s="41"/>
      <c r="K69" s="13"/>
      <c r="L69" s="13"/>
      <c r="M69" s="13"/>
      <c r="N69" s="25"/>
      <c r="O69" s="25"/>
      <c r="P69" s="25"/>
      <c r="Q69" s="25"/>
      <c r="R69" s="25"/>
      <c r="S69" s="30"/>
      <c r="T69" s="30"/>
      <c r="U69" s="30"/>
      <c r="V69" s="30"/>
      <c r="W69" s="30"/>
    </row>
    <row r="70" spans="1:23" x14ac:dyDescent="0.25">
      <c r="A70" s="25"/>
      <c r="B70" s="7"/>
      <c r="C70" s="70"/>
      <c r="D70" s="70"/>
      <c r="E70" s="71"/>
      <c r="F70" s="71"/>
      <c r="G70" s="50"/>
      <c r="H70" s="41"/>
      <c r="I70" s="41"/>
      <c r="J70" s="41"/>
      <c r="K70" s="13"/>
      <c r="L70" s="13"/>
      <c r="M70" s="13"/>
      <c r="N70" s="25"/>
      <c r="O70" s="25"/>
      <c r="P70" s="25"/>
      <c r="Q70" s="25"/>
      <c r="R70" s="25"/>
      <c r="S70" s="30"/>
      <c r="T70" s="30"/>
      <c r="U70" s="30"/>
      <c r="V70" s="30"/>
      <c r="W70" s="30"/>
    </row>
    <row r="71" spans="1:23" x14ac:dyDescent="0.25">
      <c r="A71" s="25"/>
      <c r="B71" s="7"/>
      <c r="C71" s="70"/>
      <c r="D71" s="70"/>
      <c r="E71" s="71"/>
      <c r="F71" s="71"/>
      <c r="G71" s="50"/>
      <c r="H71" s="41"/>
      <c r="I71" s="41"/>
      <c r="J71" s="41"/>
      <c r="K71" s="13"/>
      <c r="L71" s="13"/>
      <c r="M71" s="13"/>
      <c r="N71" s="25"/>
      <c r="O71" s="25"/>
      <c r="P71" s="25"/>
      <c r="Q71" s="25"/>
      <c r="R71" s="25"/>
      <c r="S71" s="30"/>
      <c r="T71" s="30"/>
      <c r="U71" s="30"/>
      <c r="V71" s="30"/>
      <c r="W71" s="30"/>
    </row>
    <row r="72" spans="1:23" x14ac:dyDescent="0.25">
      <c r="A72" s="25"/>
      <c r="B72" s="7"/>
      <c r="C72" s="70"/>
      <c r="D72" s="70"/>
      <c r="E72" s="71"/>
      <c r="F72" s="71"/>
      <c r="G72" s="50"/>
      <c r="H72" s="41"/>
      <c r="I72" s="41"/>
      <c r="J72" s="41"/>
      <c r="K72" s="13"/>
      <c r="L72" s="13"/>
      <c r="M72" s="13"/>
      <c r="N72" s="25"/>
      <c r="O72" s="25"/>
      <c r="P72" s="25"/>
      <c r="Q72" s="25"/>
      <c r="R72" s="25"/>
      <c r="S72" s="30"/>
      <c r="T72" s="30"/>
      <c r="U72" s="30"/>
      <c r="V72" s="30"/>
      <c r="W72" s="30"/>
    </row>
    <row r="73" spans="1:23" x14ac:dyDescent="0.25">
      <c r="A73" s="25"/>
      <c r="B73" s="7"/>
      <c r="C73" s="70"/>
      <c r="D73" s="70"/>
      <c r="E73" s="71"/>
      <c r="F73" s="71"/>
      <c r="G73" s="50"/>
      <c r="H73" s="41"/>
      <c r="I73" s="41"/>
      <c r="J73" s="41"/>
      <c r="K73" s="13"/>
      <c r="L73" s="13"/>
      <c r="M73" s="13"/>
      <c r="N73" s="25"/>
      <c r="O73" s="25"/>
      <c r="P73" s="25"/>
      <c r="Q73" s="25"/>
      <c r="R73" s="25"/>
      <c r="S73" s="30"/>
      <c r="T73" s="30"/>
      <c r="U73" s="30"/>
      <c r="V73" s="30"/>
      <c r="W73" s="30"/>
    </row>
    <row r="74" spans="1:23" x14ac:dyDescent="0.25">
      <c r="A74" s="25"/>
      <c r="B74" s="7"/>
      <c r="C74" s="70"/>
      <c r="D74" s="70"/>
      <c r="E74" s="71"/>
      <c r="F74" s="71"/>
      <c r="G74" s="50"/>
      <c r="H74" s="41"/>
      <c r="I74" s="41"/>
      <c r="J74" s="41"/>
      <c r="K74" s="13"/>
      <c r="L74" s="13"/>
      <c r="M74" s="13"/>
      <c r="N74" s="25"/>
      <c r="O74" s="25"/>
      <c r="P74" s="25"/>
      <c r="Q74" s="25"/>
      <c r="R74" s="25"/>
      <c r="S74" s="30"/>
      <c r="T74" s="30"/>
      <c r="U74" s="30"/>
      <c r="V74" s="30"/>
      <c r="W74" s="30"/>
    </row>
    <row r="75" spans="1:23" x14ac:dyDescent="0.25">
      <c r="A75" s="25"/>
      <c r="B75" s="7"/>
      <c r="C75" s="70"/>
      <c r="D75" s="70"/>
      <c r="E75" s="71"/>
      <c r="F75" s="71"/>
      <c r="G75" s="50"/>
      <c r="H75" s="41"/>
      <c r="I75" s="41"/>
      <c r="J75" s="41"/>
      <c r="K75" s="13"/>
      <c r="L75" s="13"/>
      <c r="M75" s="13"/>
      <c r="N75" s="25"/>
      <c r="O75" s="25"/>
      <c r="P75" s="25"/>
      <c r="Q75" s="25"/>
      <c r="R75" s="25"/>
      <c r="S75" s="30"/>
      <c r="T75" s="30"/>
      <c r="U75" s="30"/>
      <c r="V75" s="30"/>
      <c r="W75" s="30"/>
    </row>
    <row r="76" spans="1:23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41"/>
      <c r="K76" s="13"/>
      <c r="L76" s="13"/>
      <c r="M76" s="13"/>
      <c r="N76" s="25"/>
      <c r="O76" s="25"/>
      <c r="P76" s="25"/>
      <c r="Q76" s="25"/>
      <c r="R76" s="25"/>
      <c r="S76" s="30"/>
      <c r="T76" s="30"/>
      <c r="U76" s="30"/>
      <c r="V76" s="30"/>
      <c r="W76" s="30"/>
    </row>
    <row r="77" spans="1:23" x14ac:dyDescent="0.25">
      <c r="A77" s="25"/>
      <c r="B77" s="7"/>
      <c r="C77" s="70"/>
      <c r="D77" s="70"/>
      <c r="E77" s="71"/>
      <c r="F77" s="71"/>
      <c r="G77" s="50"/>
      <c r="H77" s="41"/>
      <c r="I77" s="41"/>
      <c r="J77" s="41"/>
      <c r="K77" s="13"/>
      <c r="L77" s="13"/>
      <c r="M77" s="13"/>
      <c r="N77" s="25"/>
      <c r="O77" s="25"/>
      <c r="P77" s="25"/>
      <c r="Q77" s="25"/>
      <c r="R77" s="25"/>
      <c r="S77" s="30"/>
      <c r="T77" s="30"/>
      <c r="U77" s="30"/>
      <c r="V77" s="30"/>
      <c r="W77" s="30"/>
    </row>
    <row r="78" spans="1:23" x14ac:dyDescent="0.25">
      <c r="A78" s="25"/>
      <c r="B78" s="3"/>
      <c r="C78" s="70"/>
      <c r="D78" s="70"/>
      <c r="E78" s="71"/>
      <c r="F78" s="71"/>
      <c r="G78" s="50"/>
      <c r="H78" s="41"/>
      <c r="I78" s="41"/>
      <c r="J78" s="41"/>
      <c r="K78" s="13"/>
      <c r="L78" s="13"/>
      <c r="M78" s="13"/>
      <c r="N78" s="25"/>
      <c r="O78" s="25"/>
      <c r="P78" s="25"/>
      <c r="Q78" s="25"/>
      <c r="R78" s="25"/>
      <c r="S78" s="30"/>
      <c r="T78" s="30"/>
      <c r="U78" s="30"/>
      <c r="V78" s="30"/>
      <c r="W78" s="30"/>
    </row>
    <row r="79" spans="1:23" x14ac:dyDescent="0.25">
      <c r="A79" s="25"/>
      <c r="B79" s="7"/>
      <c r="C79" s="70"/>
      <c r="D79" s="70"/>
      <c r="E79" s="71"/>
      <c r="F79" s="71"/>
      <c r="G79" s="50"/>
      <c r="H79" s="41"/>
      <c r="I79" s="41"/>
      <c r="J79" s="41"/>
      <c r="K79" s="13"/>
      <c r="L79" s="13"/>
      <c r="M79" s="13"/>
      <c r="N79" s="25"/>
      <c r="O79" s="25"/>
      <c r="P79" s="25"/>
      <c r="Q79" s="25"/>
      <c r="R79" s="25"/>
      <c r="S79" s="30"/>
      <c r="T79" s="30"/>
      <c r="U79" s="30"/>
      <c r="V79" s="30"/>
      <c r="W79" s="30"/>
    </row>
    <row r="80" spans="1:23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41"/>
      <c r="K80" s="13"/>
      <c r="L80" s="13"/>
      <c r="M80" s="13"/>
      <c r="N80" s="25"/>
      <c r="O80" s="25"/>
      <c r="P80" s="25"/>
      <c r="Q80" s="25"/>
      <c r="R80" s="25"/>
      <c r="S80" s="30"/>
      <c r="T80" s="30"/>
      <c r="U80" s="30"/>
      <c r="V80" s="30"/>
      <c r="W80" s="30"/>
    </row>
    <row r="81" spans="1:23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W81" si="0">SUM(G7:G80)</f>
        <v>0</v>
      </c>
      <c r="H81" s="52">
        <f t="shared" si="0"/>
        <v>0</v>
      </c>
      <c r="I81" s="52">
        <f t="shared" si="0"/>
        <v>0</v>
      </c>
      <c r="J81" s="52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  <c r="W81" s="8">
        <f t="shared" si="0"/>
        <v>0</v>
      </c>
    </row>
    <row r="82" spans="1:23" x14ac:dyDescent="0.25">
      <c r="H82" s="55"/>
      <c r="I82" s="55"/>
      <c r="S82" s="10"/>
    </row>
    <row r="83" spans="1:23" x14ac:dyDescent="0.25">
      <c r="C83" s="72"/>
      <c r="D83" s="72"/>
      <c r="E83" s="72"/>
      <c r="F83" s="72"/>
      <c r="H83" s="55"/>
      <c r="I83" s="55"/>
    </row>
    <row r="87" spans="1:23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W6"/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2995" right="0.70866141732282995" top="0.74803149606299002" bottom="0.74803149606299002" header="0.31496062992126" footer="0.31496062992126"/>
  <pageSetup paperSize="9" scale="46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8" width="13.140625" style="43" customWidth="1"/>
    <col min="9" max="9" width="13.85546875" style="44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hidden="1" customWidth="1"/>
    <col min="23" max="23" width="9.140625" style="1"/>
  </cols>
  <sheetData>
    <row r="1" spans="1:22" x14ac:dyDescent="0.25">
      <c r="L1" s="11" t="s">
        <v>139</v>
      </c>
    </row>
    <row r="3" spans="1:22" ht="15.75" customHeight="1" x14ac:dyDescent="0.25">
      <c r="B3" s="18" t="s">
        <v>140</v>
      </c>
      <c r="C3" s="68"/>
      <c r="D3" s="68"/>
      <c r="E3" s="68"/>
      <c r="F3" s="68"/>
      <c r="G3" s="37"/>
      <c r="H3" s="37"/>
      <c r="I3" s="37"/>
      <c r="J3" s="18"/>
      <c r="K3" s="18"/>
      <c r="L3" s="18"/>
    </row>
    <row r="4" spans="1:22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115</v>
      </c>
      <c r="H4" s="117" t="s">
        <v>137</v>
      </c>
      <c r="I4" s="114" t="s">
        <v>9</v>
      </c>
      <c r="J4" s="115"/>
      <c r="K4" s="115"/>
      <c r="L4" s="115"/>
      <c r="M4" s="125" t="s">
        <v>99</v>
      </c>
      <c r="N4" s="125"/>
      <c r="O4" s="125"/>
      <c r="P4" s="125"/>
      <c r="Q4" s="125"/>
      <c r="R4" s="109" t="s">
        <v>100</v>
      </c>
      <c r="S4" s="110"/>
      <c r="T4" s="110"/>
      <c r="U4" s="110"/>
      <c r="V4" s="111"/>
    </row>
    <row r="5" spans="1:22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35" t="s">
        <v>16</v>
      </c>
      <c r="J5" s="137" t="s">
        <v>17</v>
      </c>
      <c r="K5" s="137" t="s">
        <v>18</v>
      </c>
      <c r="L5" s="137" t="s">
        <v>19</v>
      </c>
      <c r="M5" s="126" t="s">
        <v>137</v>
      </c>
      <c r="N5" s="114" t="s">
        <v>21</v>
      </c>
      <c r="O5" s="115"/>
      <c r="P5" s="115"/>
      <c r="Q5" s="116"/>
      <c r="R5" s="112" t="s">
        <v>137</v>
      </c>
      <c r="S5" s="114" t="s">
        <v>21</v>
      </c>
      <c r="T5" s="115"/>
      <c r="U5" s="115"/>
      <c r="V5" s="116"/>
    </row>
    <row r="6" spans="1:22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136"/>
      <c r="J6" s="138"/>
      <c r="K6" s="138"/>
      <c r="L6" s="138"/>
      <c r="M6" s="127"/>
      <c r="N6" s="62" t="s">
        <v>16</v>
      </c>
      <c r="O6" s="62" t="s">
        <v>17</v>
      </c>
      <c r="P6" s="62" t="s">
        <v>18</v>
      </c>
      <c r="Q6" s="62" t="s">
        <v>19</v>
      </c>
      <c r="R6" s="113"/>
      <c r="S6" s="62" t="s">
        <v>16</v>
      </c>
      <c r="T6" s="62" t="s">
        <v>17</v>
      </c>
      <c r="U6" s="62" t="s">
        <v>18</v>
      </c>
      <c r="V6" s="62" t="s">
        <v>19</v>
      </c>
    </row>
    <row r="7" spans="1:22" x14ac:dyDescent="0.25">
      <c r="A7" s="25"/>
      <c r="B7" s="3"/>
      <c r="C7" s="70"/>
      <c r="D7" s="70"/>
      <c r="E7" s="71"/>
      <c r="F7" s="71"/>
      <c r="G7" s="50"/>
      <c r="H7" s="41"/>
      <c r="I7" s="41"/>
      <c r="J7" s="13"/>
      <c r="K7" s="13"/>
      <c r="L7" s="13"/>
      <c r="M7" s="25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25"/>
      <c r="B8" s="3"/>
      <c r="C8" s="70"/>
      <c r="D8" s="70"/>
      <c r="E8" s="71"/>
      <c r="F8" s="71"/>
      <c r="G8" s="50"/>
      <c r="H8" s="41"/>
      <c r="I8" s="41"/>
      <c r="J8" s="13"/>
      <c r="K8" s="13"/>
      <c r="L8" s="13"/>
      <c r="M8" s="25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25">
      <c r="A9" s="25"/>
      <c r="B9" s="3"/>
      <c r="C9" s="70"/>
      <c r="D9" s="70"/>
      <c r="E9" s="71"/>
      <c r="F9" s="71"/>
      <c r="G9" s="50"/>
      <c r="H9" s="41"/>
      <c r="I9" s="41"/>
      <c r="J9" s="13"/>
      <c r="K9" s="13"/>
      <c r="L9" s="13"/>
      <c r="M9" s="25"/>
      <c r="N9" s="30"/>
      <c r="O9" s="30"/>
      <c r="P9" s="30"/>
      <c r="Q9" s="30"/>
      <c r="R9" s="30"/>
      <c r="S9" s="30"/>
      <c r="T9" s="30"/>
      <c r="U9" s="30"/>
      <c r="V9" s="30"/>
    </row>
    <row r="10" spans="1:22" x14ac:dyDescent="0.25">
      <c r="A10" s="25"/>
      <c r="B10" s="3"/>
      <c r="C10" s="70"/>
      <c r="D10" s="70"/>
      <c r="E10" s="71"/>
      <c r="F10" s="71"/>
      <c r="G10" s="50"/>
      <c r="H10" s="41"/>
      <c r="I10" s="41"/>
      <c r="J10" s="13"/>
      <c r="K10" s="13"/>
      <c r="L10" s="13"/>
      <c r="M10" s="25"/>
      <c r="N10" s="30"/>
      <c r="O10" s="30"/>
      <c r="P10" s="30"/>
      <c r="Q10" s="30"/>
      <c r="R10" s="30"/>
      <c r="S10" s="30"/>
      <c r="T10" s="30"/>
      <c r="U10" s="30"/>
      <c r="V10" s="30"/>
    </row>
    <row r="11" spans="1:22" x14ac:dyDescent="0.25">
      <c r="A11" s="25"/>
      <c r="B11" s="3"/>
      <c r="C11" s="70"/>
      <c r="D11" s="70"/>
      <c r="E11" s="71"/>
      <c r="F11" s="71"/>
      <c r="G11" s="50"/>
      <c r="H11" s="41"/>
      <c r="I11" s="41"/>
      <c r="J11" s="13"/>
      <c r="K11" s="13"/>
      <c r="L11" s="13"/>
      <c r="M11" s="25"/>
      <c r="N11" s="30"/>
      <c r="O11" s="30"/>
      <c r="P11" s="30"/>
      <c r="Q11" s="30"/>
      <c r="R11" s="30"/>
      <c r="S11" s="30"/>
      <c r="T11" s="30"/>
      <c r="U11" s="30"/>
      <c r="V11" s="30"/>
    </row>
    <row r="12" spans="1:22" x14ac:dyDescent="0.25">
      <c r="A12" s="25"/>
      <c r="B12" s="3"/>
      <c r="C12" s="70"/>
      <c r="D12" s="70"/>
      <c r="E12" s="71"/>
      <c r="F12" s="71"/>
      <c r="G12" s="50"/>
      <c r="H12" s="41"/>
      <c r="I12" s="41"/>
      <c r="J12" s="13"/>
      <c r="K12" s="13"/>
      <c r="L12" s="13"/>
      <c r="M12" s="25"/>
      <c r="N12" s="30"/>
      <c r="O12" s="30"/>
      <c r="P12" s="30"/>
      <c r="Q12" s="30"/>
      <c r="R12" s="30"/>
      <c r="S12" s="30"/>
      <c r="T12" s="30"/>
      <c r="U12" s="30"/>
      <c r="V12" s="30"/>
    </row>
    <row r="13" spans="1:22" x14ac:dyDescent="0.25">
      <c r="A13" s="25"/>
      <c r="B13" s="3"/>
      <c r="C13" s="70"/>
      <c r="D13" s="70"/>
      <c r="E13" s="71"/>
      <c r="F13" s="71"/>
      <c r="G13" s="50"/>
      <c r="H13" s="41"/>
      <c r="I13" s="41"/>
      <c r="J13" s="13"/>
      <c r="K13" s="13"/>
      <c r="L13" s="13"/>
      <c r="M13" s="25"/>
      <c r="N13" s="30"/>
      <c r="O13" s="30"/>
      <c r="P13" s="30"/>
      <c r="Q13" s="30"/>
      <c r="R13" s="30"/>
      <c r="S13" s="30"/>
      <c r="T13" s="30"/>
      <c r="U13" s="30"/>
      <c r="V13" s="30"/>
    </row>
    <row r="14" spans="1:22" x14ac:dyDescent="0.25">
      <c r="A14" s="25"/>
      <c r="B14" s="3"/>
      <c r="C14" s="70"/>
      <c r="D14" s="70"/>
      <c r="E14" s="71"/>
      <c r="F14" s="71"/>
      <c r="G14" s="50"/>
      <c r="H14" s="41"/>
      <c r="I14" s="41"/>
      <c r="J14" s="13"/>
      <c r="K14" s="13"/>
      <c r="L14" s="13"/>
      <c r="M14" s="25"/>
      <c r="N14" s="30"/>
      <c r="O14" s="30"/>
      <c r="P14" s="30"/>
      <c r="Q14" s="30"/>
      <c r="R14" s="30"/>
      <c r="S14" s="30"/>
      <c r="T14" s="30"/>
      <c r="U14" s="30"/>
      <c r="V14" s="30"/>
    </row>
    <row r="15" spans="1:22" x14ac:dyDescent="0.25">
      <c r="A15" s="25"/>
      <c r="B15" s="3"/>
      <c r="C15" s="70"/>
      <c r="D15" s="70"/>
      <c r="E15" s="71"/>
      <c r="F15" s="71"/>
      <c r="G15" s="50"/>
      <c r="H15" s="41"/>
      <c r="I15" s="41"/>
      <c r="J15" s="13"/>
      <c r="K15" s="13"/>
      <c r="L15" s="13"/>
      <c r="M15" s="25"/>
      <c r="N15" s="30"/>
      <c r="O15" s="30"/>
      <c r="P15" s="30"/>
      <c r="Q15" s="30"/>
      <c r="R15" s="30"/>
      <c r="S15" s="30"/>
      <c r="T15" s="30"/>
      <c r="U15" s="30"/>
      <c r="V15" s="30"/>
    </row>
    <row r="16" spans="1:22" x14ac:dyDescent="0.25">
      <c r="A16" s="25"/>
      <c r="B16" s="3"/>
      <c r="C16" s="70"/>
      <c r="D16" s="70"/>
      <c r="E16" s="71"/>
      <c r="F16" s="71"/>
      <c r="G16" s="50"/>
      <c r="H16" s="41"/>
      <c r="I16" s="41"/>
      <c r="J16" s="13"/>
      <c r="K16" s="13"/>
      <c r="L16" s="13"/>
      <c r="M16" s="25"/>
      <c r="N16" s="30"/>
      <c r="O16" s="30"/>
      <c r="P16" s="30"/>
      <c r="Q16" s="30"/>
      <c r="R16" s="30"/>
      <c r="S16" s="30"/>
      <c r="T16" s="30"/>
      <c r="U16" s="30"/>
      <c r="V16" s="30"/>
    </row>
    <row r="17" spans="1:22" x14ac:dyDescent="0.25">
      <c r="A17" s="25"/>
      <c r="B17" s="3"/>
      <c r="C17" s="70"/>
      <c r="D17" s="70"/>
      <c r="E17" s="71"/>
      <c r="F17" s="71"/>
      <c r="G17" s="50"/>
      <c r="H17" s="41"/>
      <c r="I17" s="41"/>
      <c r="J17" s="13"/>
      <c r="K17" s="13"/>
      <c r="L17" s="13"/>
      <c r="M17" s="25"/>
      <c r="N17" s="30"/>
      <c r="O17" s="30"/>
      <c r="P17" s="30"/>
      <c r="Q17" s="30"/>
      <c r="R17" s="30"/>
      <c r="S17" s="30"/>
      <c r="T17" s="30"/>
      <c r="U17" s="30"/>
      <c r="V17" s="30"/>
    </row>
    <row r="18" spans="1:22" x14ac:dyDescent="0.25">
      <c r="A18" s="25"/>
      <c r="B18" s="3"/>
      <c r="C18" s="70"/>
      <c r="D18" s="70"/>
      <c r="E18" s="71"/>
      <c r="F18" s="71"/>
      <c r="G18" s="50"/>
      <c r="H18" s="41"/>
      <c r="I18" s="41"/>
      <c r="J18" s="13"/>
      <c r="K18" s="13"/>
      <c r="L18" s="13"/>
      <c r="M18" s="25"/>
      <c r="N18" s="30"/>
      <c r="O18" s="30"/>
      <c r="P18" s="30"/>
      <c r="Q18" s="30"/>
      <c r="R18" s="30"/>
      <c r="S18" s="30"/>
      <c r="T18" s="30"/>
      <c r="U18" s="30"/>
      <c r="V18" s="30"/>
    </row>
    <row r="19" spans="1:22" x14ac:dyDescent="0.25">
      <c r="A19" s="25"/>
      <c r="B19" s="3"/>
      <c r="C19" s="70"/>
      <c r="D19" s="70"/>
      <c r="E19" s="71"/>
      <c r="F19" s="71"/>
      <c r="G19" s="50"/>
      <c r="H19" s="41"/>
      <c r="I19" s="41"/>
      <c r="J19" s="13"/>
      <c r="K19" s="13"/>
      <c r="L19" s="13"/>
      <c r="M19" s="25"/>
      <c r="N19" s="30"/>
      <c r="O19" s="30"/>
      <c r="P19" s="30"/>
      <c r="Q19" s="30"/>
      <c r="R19" s="30"/>
      <c r="S19" s="30"/>
      <c r="T19" s="30"/>
      <c r="U19" s="30"/>
      <c r="V19" s="30"/>
    </row>
    <row r="20" spans="1:22" x14ac:dyDescent="0.25">
      <c r="A20" s="25"/>
      <c r="B20" s="3"/>
      <c r="C20" s="70"/>
      <c r="D20" s="70"/>
      <c r="E20" s="71"/>
      <c r="F20" s="71"/>
      <c r="G20" s="50"/>
      <c r="H20" s="41"/>
      <c r="I20" s="41"/>
      <c r="J20" s="13"/>
      <c r="K20" s="13"/>
      <c r="L20" s="13"/>
      <c r="M20" s="25"/>
      <c r="N20" s="30"/>
      <c r="O20" s="30"/>
      <c r="P20" s="30"/>
      <c r="Q20" s="30"/>
      <c r="R20" s="30"/>
      <c r="S20" s="30"/>
      <c r="T20" s="30"/>
      <c r="U20" s="30"/>
      <c r="V20" s="30"/>
    </row>
    <row r="21" spans="1:22" x14ac:dyDescent="0.25">
      <c r="A21" s="25"/>
      <c r="B21" s="3"/>
      <c r="C21" s="70"/>
      <c r="D21" s="70"/>
      <c r="E21" s="71"/>
      <c r="F21" s="71"/>
      <c r="G21" s="50"/>
      <c r="H21" s="41"/>
      <c r="I21" s="41"/>
      <c r="J21" s="13"/>
      <c r="K21" s="13"/>
      <c r="L21" s="13"/>
      <c r="M21" s="25"/>
      <c r="N21" s="30"/>
      <c r="O21" s="30"/>
      <c r="P21" s="30"/>
      <c r="Q21" s="30"/>
      <c r="R21" s="30"/>
      <c r="S21" s="30"/>
      <c r="T21" s="30"/>
      <c r="U21" s="30"/>
      <c r="V21" s="30"/>
    </row>
    <row r="22" spans="1:22" x14ac:dyDescent="0.25">
      <c r="A22" s="25"/>
      <c r="B22" s="3"/>
      <c r="C22" s="70"/>
      <c r="D22" s="70"/>
      <c r="E22" s="71"/>
      <c r="F22" s="71"/>
      <c r="G22" s="50"/>
      <c r="H22" s="41"/>
      <c r="I22" s="41"/>
      <c r="J22" s="13"/>
      <c r="K22" s="13"/>
      <c r="L22" s="13"/>
      <c r="M22" s="25"/>
      <c r="N22" s="30"/>
      <c r="O22" s="30"/>
      <c r="P22" s="30"/>
      <c r="Q22" s="30"/>
      <c r="R22" s="30"/>
      <c r="S22" s="30"/>
      <c r="T22" s="30"/>
      <c r="U22" s="30"/>
      <c r="V22" s="30"/>
    </row>
    <row r="23" spans="1:22" x14ac:dyDescent="0.25">
      <c r="A23" s="25"/>
      <c r="B23" s="3"/>
      <c r="C23" s="70"/>
      <c r="D23" s="70"/>
      <c r="E23" s="71"/>
      <c r="F23" s="71"/>
      <c r="G23" s="50"/>
      <c r="H23" s="41"/>
      <c r="I23" s="41"/>
      <c r="J23" s="13"/>
      <c r="K23" s="13"/>
      <c r="L23" s="13"/>
      <c r="M23" s="25"/>
      <c r="N23" s="30"/>
      <c r="O23" s="30"/>
      <c r="P23" s="30"/>
      <c r="Q23" s="30"/>
      <c r="R23" s="30"/>
      <c r="S23" s="30"/>
      <c r="T23" s="30"/>
      <c r="U23" s="30"/>
      <c r="V23" s="30"/>
    </row>
    <row r="24" spans="1:22" x14ac:dyDescent="0.25">
      <c r="A24" s="25"/>
      <c r="B24" s="3"/>
      <c r="C24" s="70"/>
      <c r="D24" s="70"/>
      <c r="E24" s="71"/>
      <c r="F24" s="71"/>
      <c r="G24" s="50"/>
      <c r="H24" s="41"/>
      <c r="I24" s="41"/>
      <c r="J24" s="13"/>
      <c r="K24" s="13"/>
      <c r="L24" s="13"/>
      <c r="M24" s="25"/>
      <c r="N24" s="30"/>
      <c r="O24" s="30"/>
      <c r="P24" s="30"/>
      <c r="Q24" s="30"/>
      <c r="R24" s="30"/>
      <c r="S24" s="30"/>
      <c r="T24" s="30"/>
      <c r="U24" s="30"/>
      <c r="V24" s="30"/>
    </row>
    <row r="25" spans="1:22" x14ac:dyDescent="0.25">
      <c r="A25" s="25"/>
      <c r="B25" s="3"/>
      <c r="C25" s="70"/>
      <c r="D25" s="70"/>
      <c r="E25" s="71"/>
      <c r="F25" s="71"/>
      <c r="G25" s="50"/>
      <c r="H25" s="41"/>
      <c r="I25" s="41"/>
      <c r="J25" s="13"/>
      <c r="K25" s="13"/>
      <c r="L25" s="13"/>
      <c r="M25" s="25"/>
      <c r="N25" s="30"/>
      <c r="O25" s="30"/>
      <c r="P25" s="30"/>
      <c r="Q25" s="30"/>
      <c r="R25" s="30"/>
      <c r="S25" s="30"/>
      <c r="T25" s="30"/>
      <c r="U25" s="30"/>
      <c r="V25" s="30"/>
    </row>
    <row r="26" spans="1:22" x14ac:dyDescent="0.25">
      <c r="A26" s="25"/>
      <c r="B26" s="3"/>
      <c r="C26" s="70"/>
      <c r="D26" s="70"/>
      <c r="E26" s="71"/>
      <c r="F26" s="71"/>
      <c r="G26" s="50"/>
      <c r="H26" s="41"/>
      <c r="I26" s="41"/>
      <c r="J26" s="13"/>
      <c r="K26" s="13"/>
      <c r="L26" s="13"/>
      <c r="M26" s="25"/>
      <c r="N26" s="30"/>
      <c r="O26" s="30"/>
      <c r="P26" s="30"/>
      <c r="Q26" s="30"/>
      <c r="R26" s="30"/>
      <c r="S26" s="30"/>
      <c r="T26" s="30"/>
      <c r="U26" s="30"/>
      <c r="V26" s="30"/>
    </row>
    <row r="27" spans="1:22" x14ac:dyDescent="0.25">
      <c r="A27" s="25"/>
      <c r="B27" s="3"/>
      <c r="C27" s="70"/>
      <c r="D27" s="70"/>
      <c r="E27" s="71"/>
      <c r="F27" s="71"/>
      <c r="G27" s="50"/>
      <c r="H27" s="41"/>
      <c r="I27" s="41"/>
      <c r="J27" s="13"/>
      <c r="K27" s="13"/>
      <c r="L27" s="13"/>
      <c r="M27" s="25"/>
      <c r="N27" s="30"/>
      <c r="O27" s="30"/>
      <c r="P27" s="30"/>
      <c r="Q27" s="30"/>
      <c r="R27" s="30"/>
      <c r="S27" s="30"/>
      <c r="T27" s="30"/>
      <c r="U27" s="30"/>
      <c r="V27" s="30"/>
    </row>
    <row r="28" spans="1:22" x14ac:dyDescent="0.25">
      <c r="A28" s="25"/>
      <c r="B28" s="3"/>
      <c r="C28" s="70"/>
      <c r="D28" s="70"/>
      <c r="E28" s="71"/>
      <c r="F28" s="71"/>
      <c r="G28" s="50"/>
      <c r="H28" s="41"/>
      <c r="I28" s="41"/>
      <c r="J28" s="13"/>
      <c r="K28" s="13"/>
      <c r="L28" s="13"/>
      <c r="M28" s="25"/>
      <c r="N28" s="30"/>
      <c r="O28" s="30"/>
      <c r="P28" s="30"/>
      <c r="Q28" s="30"/>
      <c r="R28" s="30"/>
      <c r="S28" s="30"/>
      <c r="T28" s="30"/>
      <c r="U28" s="30"/>
      <c r="V28" s="30"/>
    </row>
    <row r="29" spans="1:22" x14ac:dyDescent="0.25">
      <c r="A29" s="25"/>
      <c r="B29" s="3"/>
      <c r="C29" s="70"/>
      <c r="D29" s="70"/>
      <c r="E29" s="71"/>
      <c r="F29" s="71"/>
      <c r="G29" s="50"/>
      <c r="H29" s="41"/>
      <c r="I29" s="41"/>
      <c r="J29" s="13"/>
      <c r="K29" s="13"/>
      <c r="L29" s="13"/>
      <c r="M29" s="25"/>
      <c r="N29" s="30"/>
      <c r="O29" s="30"/>
      <c r="P29" s="30"/>
      <c r="Q29" s="30"/>
      <c r="R29" s="30"/>
      <c r="S29" s="30"/>
      <c r="T29" s="30"/>
      <c r="U29" s="30"/>
      <c r="V29" s="30"/>
    </row>
    <row r="30" spans="1:22" x14ac:dyDescent="0.25">
      <c r="A30" s="25"/>
      <c r="B30" s="3"/>
      <c r="C30" s="70"/>
      <c r="D30" s="70"/>
      <c r="E30" s="71"/>
      <c r="F30" s="71"/>
      <c r="G30" s="50"/>
      <c r="H30" s="41"/>
      <c r="I30" s="41"/>
      <c r="J30" s="13"/>
      <c r="K30" s="13"/>
      <c r="L30" s="13"/>
      <c r="M30" s="25"/>
      <c r="N30" s="30"/>
      <c r="O30" s="30"/>
      <c r="P30" s="30"/>
      <c r="Q30" s="30"/>
      <c r="R30" s="30"/>
      <c r="S30" s="30"/>
      <c r="T30" s="30"/>
      <c r="U30" s="30"/>
      <c r="V30" s="30"/>
    </row>
    <row r="31" spans="1:22" x14ac:dyDescent="0.25">
      <c r="A31" s="25"/>
      <c r="B31" s="3"/>
      <c r="C31" s="70"/>
      <c r="D31" s="70"/>
      <c r="E31" s="71"/>
      <c r="F31" s="71"/>
      <c r="G31" s="50"/>
      <c r="H31" s="41"/>
      <c r="I31" s="41"/>
      <c r="J31" s="13"/>
      <c r="K31" s="13"/>
      <c r="L31" s="13"/>
      <c r="M31" s="25"/>
      <c r="N31" s="25"/>
      <c r="O31" s="25"/>
      <c r="P31" s="25"/>
      <c r="Q31" s="25"/>
      <c r="R31" s="30"/>
      <c r="S31" s="30"/>
      <c r="T31" s="30"/>
      <c r="U31" s="30"/>
      <c r="V31" s="30"/>
    </row>
    <row r="32" spans="1:22" x14ac:dyDescent="0.25">
      <c r="A32" s="25"/>
      <c r="B32" s="3"/>
      <c r="C32" s="70"/>
      <c r="D32" s="70"/>
      <c r="E32" s="71"/>
      <c r="F32" s="71"/>
      <c r="G32" s="50"/>
      <c r="H32" s="41"/>
      <c r="I32" s="41"/>
      <c r="J32" s="13"/>
      <c r="K32" s="13"/>
      <c r="L32" s="13"/>
      <c r="M32" s="25"/>
      <c r="N32" s="25"/>
      <c r="O32" s="25"/>
      <c r="P32" s="25"/>
      <c r="Q32" s="25"/>
      <c r="R32" s="30"/>
      <c r="S32" s="30"/>
      <c r="T32" s="30"/>
      <c r="U32" s="30"/>
      <c r="V32" s="30"/>
    </row>
    <row r="33" spans="1:22" x14ac:dyDescent="0.25">
      <c r="A33" s="25"/>
      <c r="B33" s="3"/>
      <c r="C33" s="70"/>
      <c r="D33" s="70"/>
      <c r="E33" s="71"/>
      <c r="F33" s="71"/>
      <c r="G33" s="50"/>
      <c r="H33" s="41"/>
      <c r="I33" s="41"/>
      <c r="J33" s="13"/>
      <c r="K33" s="13"/>
      <c r="L33" s="13"/>
      <c r="M33" s="25"/>
      <c r="N33" s="25"/>
      <c r="O33" s="25"/>
      <c r="P33" s="25"/>
      <c r="Q33" s="25"/>
      <c r="R33" s="30"/>
      <c r="S33" s="30"/>
      <c r="T33" s="30"/>
      <c r="U33" s="30"/>
      <c r="V33" s="30"/>
    </row>
    <row r="34" spans="1:22" x14ac:dyDescent="0.25">
      <c r="A34" s="25"/>
      <c r="B34" s="3"/>
      <c r="C34" s="70"/>
      <c r="D34" s="70"/>
      <c r="E34" s="71"/>
      <c r="F34" s="71"/>
      <c r="G34" s="50"/>
      <c r="H34" s="41"/>
      <c r="I34" s="41"/>
      <c r="J34" s="13"/>
      <c r="K34" s="13"/>
      <c r="L34" s="13"/>
      <c r="M34" s="25"/>
      <c r="N34" s="25"/>
      <c r="O34" s="25"/>
      <c r="P34" s="25"/>
      <c r="Q34" s="25"/>
      <c r="R34" s="30"/>
      <c r="S34" s="30"/>
      <c r="T34" s="30"/>
      <c r="U34" s="30"/>
      <c r="V34" s="30"/>
    </row>
    <row r="35" spans="1:22" x14ac:dyDescent="0.25">
      <c r="A35" s="25"/>
      <c r="B35" s="3"/>
      <c r="C35" s="70"/>
      <c r="D35" s="70"/>
      <c r="E35" s="71"/>
      <c r="F35" s="71"/>
      <c r="G35" s="50"/>
      <c r="H35" s="41"/>
      <c r="I35" s="41"/>
      <c r="J35" s="13"/>
      <c r="K35" s="13"/>
      <c r="L35" s="13"/>
      <c r="M35" s="25"/>
      <c r="N35" s="25"/>
      <c r="O35" s="25"/>
      <c r="P35" s="25"/>
      <c r="Q35" s="25"/>
      <c r="R35" s="30"/>
      <c r="S35" s="30"/>
      <c r="T35" s="30"/>
      <c r="U35" s="30"/>
      <c r="V35" s="30"/>
    </row>
    <row r="36" spans="1:22" x14ac:dyDescent="0.25">
      <c r="A36" s="25"/>
      <c r="B36" s="3"/>
      <c r="C36" s="70"/>
      <c r="D36" s="70"/>
      <c r="E36" s="71"/>
      <c r="F36" s="71"/>
      <c r="G36" s="50"/>
      <c r="H36" s="41"/>
      <c r="I36" s="41"/>
      <c r="J36" s="13"/>
      <c r="K36" s="13"/>
      <c r="L36" s="13"/>
      <c r="M36" s="25"/>
      <c r="N36" s="25"/>
      <c r="O36" s="25"/>
      <c r="P36" s="25"/>
      <c r="Q36" s="25"/>
      <c r="R36" s="30"/>
      <c r="S36" s="30"/>
      <c r="T36" s="30"/>
      <c r="U36" s="30"/>
      <c r="V36" s="30"/>
    </row>
    <row r="37" spans="1:22" x14ac:dyDescent="0.25">
      <c r="A37" s="25"/>
      <c r="B37" s="3"/>
      <c r="C37" s="70"/>
      <c r="D37" s="70"/>
      <c r="E37" s="71"/>
      <c r="F37" s="71"/>
      <c r="G37" s="50"/>
      <c r="H37" s="41"/>
      <c r="I37" s="41"/>
      <c r="J37" s="13"/>
      <c r="K37" s="13"/>
      <c r="L37" s="13"/>
      <c r="M37" s="25"/>
      <c r="N37" s="25"/>
      <c r="O37" s="25"/>
      <c r="P37" s="25"/>
      <c r="Q37" s="25"/>
      <c r="R37" s="30"/>
      <c r="S37" s="30"/>
      <c r="T37" s="30"/>
      <c r="U37" s="30"/>
      <c r="V37" s="30"/>
    </row>
    <row r="38" spans="1:22" x14ac:dyDescent="0.25">
      <c r="A38" s="25"/>
      <c r="B38" s="3"/>
      <c r="C38" s="70"/>
      <c r="D38" s="70"/>
      <c r="E38" s="71"/>
      <c r="F38" s="71"/>
      <c r="G38" s="50"/>
      <c r="H38" s="41"/>
      <c r="I38" s="41"/>
      <c r="J38" s="13"/>
      <c r="K38" s="13"/>
      <c r="L38" s="13"/>
      <c r="M38" s="25"/>
      <c r="N38" s="25"/>
      <c r="O38" s="25"/>
      <c r="P38" s="25"/>
      <c r="Q38" s="25"/>
      <c r="R38" s="30"/>
      <c r="S38" s="30"/>
      <c r="T38" s="30"/>
      <c r="U38" s="30"/>
      <c r="V38" s="30"/>
    </row>
    <row r="39" spans="1:22" x14ac:dyDescent="0.25">
      <c r="A39" s="25"/>
      <c r="B39" s="3"/>
      <c r="C39" s="70"/>
      <c r="D39" s="70"/>
      <c r="E39" s="71"/>
      <c r="F39" s="71"/>
      <c r="G39" s="50"/>
      <c r="H39" s="41"/>
      <c r="I39" s="41"/>
      <c r="J39" s="13"/>
      <c r="K39" s="13"/>
      <c r="L39" s="13"/>
      <c r="M39" s="25"/>
      <c r="N39" s="25"/>
      <c r="O39" s="25"/>
      <c r="P39" s="25"/>
      <c r="Q39" s="25"/>
      <c r="R39" s="30"/>
      <c r="S39" s="30"/>
      <c r="T39" s="30"/>
      <c r="U39" s="30"/>
      <c r="V39" s="30"/>
    </row>
    <row r="40" spans="1:22" x14ac:dyDescent="0.25">
      <c r="A40" s="25"/>
      <c r="B40" s="3"/>
      <c r="C40" s="70"/>
      <c r="D40" s="70"/>
      <c r="E40" s="71"/>
      <c r="F40" s="71"/>
      <c r="G40" s="50"/>
      <c r="H40" s="41"/>
      <c r="I40" s="41"/>
      <c r="J40" s="13"/>
      <c r="K40" s="13"/>
      <c r="L40" s="13"/>
      <c r="M40" s="25"/>
      <c r="N40" s="25"/>
      <c r="O40" s="25"/>
      <c r="P40" s="25"/>
      <c r="Q40" s="25"/>
      <c r="R40" s="30"/>
      <c r="S40" s="30"/>
      <c r="T40" s="30"/>
      <c r="U40" s="30"/>
      <c r="V40" s="30"/>
    </row>
    <row r="41" spans="1:22" x14ac:dyDescent="0.25">
      <c r="A41" s="25"/>
      <c r="B41" s="3"/>
      <c r="C41" s="71"/>
      <c r="D41" s="71"/>
      <c r="E41" s="71"/>
      <c r="F41" s="71"/>
      <c r="G41" s="50"/>
      <c r="H41" s="41"/>
      <c r="I41" s="41"/>
      <c r="J41" s="13"/>
      <c r="K41" s="13"/>
      <c r="L41" s="13"/>
      <c r="M41" s="25"/>
      <c r="N41" s="30"/>
      <c r="O41" s="30"/>
      <c r="P41" s="30"/>
      <c r="Q41" s="30"/>
      <c r="R41" s="30"/>
      <c r="S41" s="30"/>
      <c r="T41" s="30"/>
      <c r="U41" s="30"/>
      <c r="V41" s="30"/>
    </row>
    <row r="42" spans="1:22" x14ac:dyDescent="0.25">
      <c r="A42" s="25"/>
      <c r="B42" s="3"/>
      <c r="C42" s="70"/>
      <c r="D42" s="70"/>
      <c r="E42" s="71"/>
      <c r="F42" s="71"/>
      <c r="G42" s="50"/>
      <c r="H42" s="41"/>
      <c r="I42" s="41"/>
      <c r="J42" s="13"/>
      <c r="K42" s="13"/>
      <c r="L42" s="13"/>
      <c r="M42" s="25"/>
      <c r="N42" s="30"/>
      <c r="O42" s="30"/>
      <c r="P42" s="30"/>
      <c r="Q42" s="30"/>
      <c r="R42" s="30"/>
      <c r="S42" s="30"/>
      <c r="T42" s="30"/>
      <c r="U42" s="30"/>
      <c r="V42" s="30"/>
    </row>
    <row r="43" spans="1:22" x14ac:dyDescent="0.25">
      <c r="A43" s="25"/>
      <c r="B43" s="3"/>
      <c r="C43" s="70"/>
      <c r="D43" s="70"/>
      <c r="E43" s="71"/>
      <c r="F43" s="71"/>
      <c r="G43" s="50"/>
      <c r="H43" s="41"/>
      <c r="I43" s="41"/>
      <c r="J43" s="13"/>
      <c r="K43" s="13"/>
      <c r="L43" s="13"/>
      <c r="M43" s="25"/>
      <c r="N43" s="25"/>
      <c r="O43" s="25"/>
      <c r="P43" s="25"/>
      <c r="Q43" s="25"/>
      <c r="R43" s="30"/>
      <c r="S43" s="30"/>
      <c r="T43" s="30"/>
      <c r="U43" s="30"/>
      <c r="V43" s="30"/>
    </row>
    <row r="44" spans="1:22" x14ac:dyDescent="0.25">
      <c r="A44" s="25"/>
      <c r="B44" s="3"/>
      <c r="C44" s="70"/>
      <c r="D44" s="70"/>
      <c r="E44" s="71"/>
      <c r="F44" s="71"/>
      <c r="G44" s="50"/>
      <c r="H44" s="41"/>
      <c r="I44" s="41"/>
      <c r="J44" s="13"/>
      <c r="K44" s="13"/>
      <c r="L44" s="13"/>
      <c r="M44" s="25"/>
      <c r="N44" s="25"/>
      <c r="O44" s="25"/>
      <c r="P44" s="25"/>
      <c r="Q44" s="25"/>
      <c r="R44" s="30"/>
      <c r="S44" s="30"/>
      <c r="T44" s="30"/>
      <c r="U44" s="30"/>
      <c r="V44" s="30"/>
    </row>
    <row r="45" spans="1:22" x14ac:dyDescent="0.25">
      <c r="A45" s="25"/>
      <c r="B45" s="3"/>
      <c r="C45" s="70"/>
      <c r="D45" s="70"/>
      <c r="E45" s="71"/>
      <c r="F45" s="71"/>
      <c r="G45" s="50"/>
      <c r="H45" s="41"/>
      <c r="I45" s="41"/>
      <c r="J45" s="13"/>
      <c r="K45" s="13"/>
      <c r="L45" s="13"/>
      <c r="M45" s="25"/>
      <c r="N45" s="25"/>
      <c r="O45" s="25"/>
      <c r="P45" s="25"/>
      <c r="Q45" s="25"/>
      <c r="R45" s="30"/>
      <c r="S45" s="30"/>
      <c r="T45" s="30"/>
      <c r="U45" s="30"/>
      <c r="V45" s="30"/>
    </row>
    <row r="46" spans="1:22" x14ac:dyDescent="0.25">
      <c r="A46" s="25"/>
      <c r="B46" s="3"/>
      <c r="C46" s="70"/>
      <c r="D46" s="70"/>
      <c r="E46" s="71"/>
      <c r="F46" s="71"/>
      <c r="G46" s="50"/>
      <c r="H46" s="41"/>
      <c r="I46" s="41"/>
      <c r="J46" s="13"/>
      <c r="K46" s="13"/>
      <c r="L46" s="13"/>
      <c r="M46" s="25"/>
      <c r="N46" s="25"/>
      <c r="O46" s="25"/>
      <c r="P46" s="25"/>
      <c r="Q46" s="25"/>
      <c r="R46" s="30"/>
      <c r="S46" s="30"/>
      <c r="T46" s="30"/>
      <c r="U46" s="30"/>
      <c r="V46" s="30"/>
    </row>
    <row r="47" spans="1:22" x14ac:dyDescent="0.25">
      <c r="A47" s="25"/>
      <c r="B47" s="3"/>
      <c r="C47" s="70"/>
      <c r="D47" s="70"/>
      <c r="E47" s="71"/>
      <c r="F47" s="71"/>
      <c r="G47" s="50"/>
      <c r="H47" s="41"/>
      <c r="I47" s="41"/>
      <c r="J47" s="13"/>
      <c r="K47" s="13"/>
      <c r="L47" s="13"/>
      <c r="M47" s="25"/>
      <c r="N47" s="25"/>
      <c r="O47" s="25"/>
      <c r="P47" s="25"/>
      <c r="Q47" s="25"/>
      <c r="R47" s="30"/>
      <c r="S47" s="30"/>
      <c r="T47" s="30"/>
      <c r="U47" s="30"/>
      <c r="V47" s="30"/>
    </row>
    <row r="48" spans="1:22" x14ac:dyDescent="0.25">
      <c r="A48" s="25"/>
      <c r="B48" s="3"/>
      <c r="C48" s="70"/>
      <c r="D48" s="70"/>
      <c r="E48" s="71"/>
      <c r="F48" s="71"/>
      <c r="G48" s="50"/>
      <c r="H48" s="41"/>
      <c r="I48" s="41"/>
      <c r="J48" s="13"/>
      <c r="K48" s="13"/>
      <c r="L48" s="13"/>
      <c r="M48" s="25"/>
      <c r="N48" s="25"/>
      <c r="O48" s="25"/>
      <c r="P48" s="25"/>
      <c r="Q48" s="25"/>
      <c r="R48" s="30"/>
      <c r="S48" s="30"/>
      <c r="T48" s="30"/>
      <c r="U48" s="30"/>
      <c r="V48" s="30"/>
    </row>
    <row r="49" spans="1:22" x14ac:dyDescent="0.25">
      <c r="A49" s="25"/>
      <c r="B49" s="3"/>
      <c r="C49" s="70"/>
      <c r="D49" s="70"/>
      <c r="E49" s="71"/>
      <c r="F49" s="71"/>
      <c r="G49" s="50"/>
      <c r="H49" s="41"/>
      <c r="I49" s="41"/>
      <c r="J49" s="13"/>
      <c r="K49" s="13"/>
      <c r="L49" s="13"/>
      <c r="M49" s="25"/>
      <c r="N49" s="30"/>
      <c r="O49" s="30"/>
      <c r="P49" s="30"/>
      <c r="Q49" s="30"/>
      <c r="R49" s="30"/>
      <c r="S49" s="30"/>
      <c r="T49" s="30"/>
      <c r="U49" s="30"/>
      <c r="V49" s="30"/>
    </row>
    <row r="50" spans="1:22" x14ac:dyDescent="0.25">
      <c r="A50" s="25"/>
      <c r="B50" s="3"/>
      <c r="C50" s="70"/>
      <c r="D50" s="70"/>
      <c r="E50" s="71"/>
      <c r="F50" s="71"/>
      <c r="G50" s="50"/>
      <c r="H50" s="41"/>
      <c r="I50" s="41"/>
      <c r="J50" s="13"/>
      <c r="K50" s="13"/>
      <c r="L50" s="13"/>
      <c r="M50" s="25"/>
      <c r="N50" s="25"/>
      <c r="O50" s="25"/>
      <c r="P50" s="25"/>
      <c r="Q50" s="25"/>
      <c r="R50" s="30"/>
      <c r="S50" s="30"/>
      <c r="T50" s="30"/>
      <c r="U50" s="30"/>
      <c r="V50" s="30"/>
    </row>
    <row r="51" spans="1:22" x14ac:dyDescent="0.25">
      <c r="A51" s="25"/>
      <c r="B51" s="3"/>
      <c r="C51" s="70"/>
      <c r="D51" s="70"/>
      <c r="E51" s="71"/>
      <c r="F51" s="71"/>
      <c r="G51" s="50"/>
      <c r="H51" s="41"/>
      <c r="I51" s="41"/>
      <c r="J51" s="13"/>
      <c r="K51" s="13"/>
      <c r="L51" s="13"/>
      <c r="M51" s="25"/>
      <c r="N51" s="25"/>
      <c r="O51" s="25"/>
      <c r="P51" s="25"/>
      <c r="Q51" s="25"/>
      <c r="R51" s="30"/>
      <c r="S51" s="30"/>
      <c r="T51" s="30"/>
      <c r="U51" s="30"/>
      <c r="V51" s="30"/>
    </row>
    <row r="52" spans="1:22" x14ac:dyDescent="0.25">
      <c r="A52" s="25"/>
      <c r="B52" s="3"/>
      <c r="C52" s="70"/>
      <c r="D52" s="70"/>
      <c r="E52" s="71"/>
      <c r="F52" s="71"/>
      <c r="G52" s="50"/>
      <c r="H52" s="41"/>
      <c r="I52" s="41"/>
      <c r="J52" s="13"/>
      <c r="K52" s="13"/>
      <c r="L52" s="13"/>
      <c r="M52" s="25"/>
      <c r="N52" s="25"/>
      <c r="O52" s="25"/>
      <c r="P52" s="25"/>
      <c r="Q52" s="25"/>
      <c r="R52" s="30"/>
      <c r="S52" s="30"/>
      <c r="T52" s="30"/>
      <c r="U52" s="30"/>
      <c r="V52" s="30"/>
    </row>
    <row r="53" spans="1:22" x14ac:dyDescent="0.25">
      <c r="A53" s="25"/>
      <c r="B53" s="3"/>
      <c r="C53" s="70"/>
      <c r="D53" s="70"/>
      <c r="E53" s="71"/>
      <c r="F53" s="71"/>
      <c r="G53" s="50"/>
      <c r="H53" s="41"/>
      <c r="I53" s="41"/>
      <c r="J53" s="13"/>
      <c r="K53" s="13"/>
      <c r="L53" s="13"/>
      <c r="M53" s="25"/>
      <c r="N53" s="25"/>
      <c r="O53" s="25"/>
      <c r="P53" s="25"/>
      <c r="Q53" s="25"/>
      <c r="R53" s="30"/>
      <c r="S53" s="30"/>
      <c r="T53" s="30"/>
      <c r="U53" s="30"/>
      <c r="V53" s="30"/>
    </row>
    <row r="54" spans="1:22" x14ac:dyDescent="0.25">
      <c r="A54" s="25"/>
      <c r="B54" s="3"/>
      <c r="C54" s="70"/>
      <c r="D54" s="70"/>
      <c r="E54" s="71"/>
      <c r="F54" s="71"/>
      <c r="G54" s="50"/>
      <c r="H54" s="41"/>
      <c r="I54" s="41"/>
      <c r="J54" s="13"/>
      <c r="K54" s="13"/>
      <c r="L54" s="13"/>
      <c r="M54" s="25"/>
      <c r="N54" s="25"/>
      <c r="O54" s="25"/>
      <c r="P54" s="25"/>
      <c r="Q54" s="25"/>
      <c r="R54" s="30"/>
      <c r="S54" s="30"/>
      <c r="T54" s="30"/>
      <c r="U54" s="30"/>
      <c r="V54" s="30"/>
    </row>
    <row r="55" spans="1:22" x14ac:dyDescent="0.25">
      <c r="A55" s="25"/>
      <c r="B55" s="3"/>
      <c r="C55" s="70"/>
      <c r="D55" s="70"/>
      <c r="E55" s="71"/>
      <c r="F55" s="71"/>
      <c r="G55" s="50"/>
      <c r="H55" s="41"/>
      <c r="I55" s="41"/>
      <c r="J55" s="13"/>
      <c r="K55" s="13"/>
      <c r="L55" s="13"/>
      <c r="M55" s="25"/>
      <c r="N55" s="25"/>
      <c r="O55" s="25"/>
      <c r="P55" s="25"/>
      <c r="Q55" s="25"/>
      <c r="R55" s="30"/>
      <c r="S55" s="30"/>
      <c r="T55" s="30"/>
      <c r="U55" s="30"/>
      <c r="V55" s="30"/>
    </row>
    <row r="56" spans="1:22" x14ac:dyDescent="0.25">
      <c r="A56" s="25"/>
      <c r="B56" s="3"/>
      <c r="C56" s="70"/>
      <c r="D56" s="70"/>
      <c r="E56" s="71"/>
      <c r="F56" s="71"/>
      <c r="G56" s="50"/>
      <c r="H56" s="41"/>
      <c r="I56" s="41"/>
      <c r="J56" s="13"/>
      <c r="K56" s="13"/>
      <c r="L56" s="13"/>
      <c r="M56" s="25"/>
      <c r="N56" s="25"/>
      <c r="O56" s="25"/>
      <c r="P56" s="25"/>
      <c r="Q56" s="25"/>
      <c r="R56" s="30"/>
      <c r="S56" s="30"/>
      <c r="T56" s="30"/>
      <c r="U56" s="30"/>
      <c r="V56" s="30"/>
    </row>
    <row r="57" spans="1:22" x14ac:dyDescent="0.25">
      <c r="A57" s="25"/>
      <c r="B57" s="3"/>
      <c r="C57" s="70"/>
      <c r="D57" s="70"/>
      <c r="E57" s="71"/>
      <c r="F57" s="71"/>
      <c r="G57" s="50"/>
      <c r="H57" s="41"/>
      <c r="I57" s="41"/>
      <c r="J57" s="13"/>
      <c r="K57" s="13"/>
      <c r="L57" s="13"/>
      <c r="M57" s="25"/>
      <c r="N57" s="25"/>
      <c r="O57" s="25"/>
      <c r="P57" s="25"/>
      <c r="Q57" s="25"/>
      <c r="R57" s="30"/>
      <c r="S57" s="30"/>
      <c r="T57" s="30"/>
      <c r="U57" s="30"/>
      <c r="V57" s="30"/>
    </row>
    <row r="58" spans="1:22" x14ac:dyDescent="0.25">
      <c r="A58" s="25"/>
      <c r="B58" s="3"/>
      <c r="C58" s="70"/>
      <c r="D58" s="70"/>
      <c r="E58" s="71"/>
      <c r="F58" s="71"/>
      <c r="G58" s="50"/>
      <c r="H58" s="41"/>
      <c r="I58" s="41"/>
      <c r="J58" s="13"/>
      <c r="K58" s="13"/>
      <c r="L58" s="13"/>
      <c r="M58" s="25"/>
      <c r="N58" s="25"/>
      <c r="O58" s="25"/>
      <c r="P58" s="25"/>
      <c r="Q58" s="25"/>
      <c r="R58" s="30"/>
      <c r="S58" s="30"/>
      <c r="T58" s="30"/>
      <c r="U58" s="30"/>
      <c r="V58" s="30"/>
    </row>
    <row r="59" spans="1:22" x14ac:dyDescent="0.25">
      <c r="A59" s="25"/>
      <c r="B59" s="3"/>
      <c r="C59" s="70"/>
      <c r="D59" s="70"/>
      <c r="E59" s="71"/>
      <c r="F59" s="71"/>
      <c r="G59" s="50"/>
      <c r="H59" s="41"/>
      <c r="I59" s="41"/>
      <c r="J59" s="13"/>
      <c r="K59" s="13"/>
      <c r="L59" s="13"/>
      <c r="M59" s="25"/>
      <c r="N59" s="25"/>
      <c r="O59" s="25"/>
      <c r="P59" s="25"/>
      <c r="Q59" s="25"/>
      <c r="R59" s="30"/>
      <c r="S59" s="30"/>
      <c r="T59" s="30"/>
      <c r="U59" s="30"/>
      <c r="V59" s="30"/>
    </row>
    <row r="60" spans="1:22" x14ac:dyDescent="0.25">
      <c r="A60" s="25"/>
      <c r="B60" s="7"/>
      <c r="C60" s="70"/>
      <c r="D60" s="70"/>
      <c r="E60" s="71"/>
      <c r="F60" s="71"/>
      <c r="G60" s="50"/>
      <c r="H60" s="41"/>
      <c r="I60" s="41"/>
      <c r="J60" s="13"/>
      <c r="K60" s="13"/>
      <c r="L60" s="13"/>
      <c r="M60" s="25"/>
      <c r="N60" s="25"/>
      <c r="O60" s="25"/>
      <c r="P60" s="25"/>
      <c r="Q60" s="25"/>
      <c r="R60" s="30"/>
      <c r="S60" s="30"/>
      <c r="T60" s="30"/>
      <c r="U60" s="30"/>
      <c r="V60" s="30"/>
    </row>
    <row r="61" spans="1:22" x14ac:dyDescent="0.25">
      <c r="A61" s="25"/>
      <c r="B61" s="3"/>
      <c r="C61" s="70"/>
      <c r="D61" s="70"/>
      <c r="E61" s="71"/>
      <c r="F61" s="71"/>
      <c r="G61" s="50"/>
      <c r="H61" s="41"/>
      <c r="I61" s="41"/>
      <c r="J61" s="13"/>
      <c r="K61" s="13"/>
      <c r="L61" s="13"/>
      <c r="M61" s="25"/>
      <c r="N61" s="25"/>
      <c r="O61" s="25"/>
      <c r="P61" s="25"/>
      <c r="Q61" s="25"/>
      <c r="R61" s="30"/>
      <c r="S61" s="30"/>
      <c r="T61" s="30"/>
      <c r="U61" s="30"/>
      <c r="V61" s="30"/>
    </row>
    <row r="62" spans="1:22" x14ac:dyDescent="0.25">
      <c r="A62" s="25"/>
      <c r="B62" s="7"/>
      <c r="C62" s="70"/>
      <c r="D62" s="70"/>
      <c r="E62" s="71"/>
      <c r="F62" s="71"/>
      <c r="G62" s="50"/>
      <c r="H62" s="41"/>
      <c r="I62" s="41"/>
      <c r="J62" s="13"/>
      <c r="K62" s="13"/>
      <c r="L62" s="13"/>
      <c r="M62" s="25"/>
      <c r="N62" s="25"/>
      <c r="O62" s="25"/>
      <c r="P62" s="25"/>
      <c r="Q62" s="25"/>
      <c r="R62" s="30"/>
      <c r="S62" s="30"/>
      <c r="T62" s="30"/>
      <c r="U62" s="30"/>
      <c r="V62" s="30"/>
    </row>
    <row r="63" spans="1:22" x14ac:dyDescent="0.25">
      <c r="A63" s="25"/>
      <c r="B63" s="7"/>
      <c r="C63" s="70"/>
      <c r="D63" s="70"/>
      <c r="E63" s="71"/>
      <c r="F63" s="71"/>
      <c r="G63" s="50"/>
      <c r="H63" s="41"/>
      <c r="I63" s="41"/>
      <c r="J63" s="13"/>
      <c r="K63" s="13"/>
      <c r="L63" s="13"/>
      <c r="M63" s="25"/>
      <c r="N63" s="25"/>
      <c r="O63" s="25"/>
      <c r="P63" s="25"/>
      <c r="Q63" s="25"/>
      <c r="R63" s="30"/>
      <c r="S63" s="30"/>
      <c r="T63" s="30"/>
      <c r="U63" s="30"/>
      <c r="V63" s="30"/>
    </row>
    <row r="64" spans="1:22" x14ac:dyDescent="0.25">
      <c r="A64" s="25"/>
      <c r="B64" s="7"/>
      <c r="C64" s="70"/>
      <c r="D64" s="70"/>
      <c r="E64" s="71"/>
      <c r="F64" s="71"/>
      <c r="G64" s="50"/>
      <c r="H64" s="41"/>
      <c r="I64" s="41"/>
      <c r="J64" s="13"/>
      <c r="K64" s="13"/>
      <c r="L64" s="13"/>
      <c r="M64" s="25"/>
      <c r="N64" s="25"/>
      <c r="O64" s="25"/>
      <c r="P64" s="25"/>
      <c r="Q64" s="25"/>
      <c r="R64" s="30"/>
      <c r="S64" s="30"/>
      <c r="T64" s="30"/>
      <c r="U64" s="30"/>
      <c r="V64" s="30"/>
    </row>
    <row r="65" spans="1:22" x14ac:dyDescent="0.25">
      <c r="A65" s="25"/>
      <c r="B65" s="7"/>
      <c r="C65" s="70"/>
      <c r="D65" s="70"/>
      <c r="E65" s="71"/>
      <c r="F65" s="71"/>
      <c r="G65" s="50"/>
      <c r="H65" s="41"/>
      <c r="I65" s="41"/>
      <c r="J65" s="13"/>
      <c r="K65" s="13"/>
      <c r="L65" s="13"/>
      <c r="M65" s="25"/>
      <c r="N65" s="25"/>
      <c r="O65" s="25"/>
      <c r="P65" s="25"/>
      <c r="Q65" s="25"/>
      <c r="R65" s="30"/>
      <c r="S65" s="30"/>
      <c r="T65" s="30"/>
      <c r="U65" s="30"/>
      <c r="V65" s="30"/>
    </row>
    <row r="66" spans="1:22" x14ac:dyDescent="0.25">
      <c r="A66" s="25"/>
      <c r="B66" s="3"/>
      <c r="C66" s="70"/>
      <c r="D66" s="70"/>
      <c r="E66" s="71"/>
      <c r="F66" s="71"/>
      <c r="G66" s="50"/>
      <c r="H66" s="41"/>
      <c r="I66" s="41"/>
      <c r="J66" s="13"/>
      <c r="K66" s="13"/>
      <c r="L66" s="13"/>
      <c r="M66" s="25"/>
      <c r="N66" s="25"/>
      <c r="O66" s="25"/>
      <c r="P66" s="25"/>
      <c r="Q66" s="25"/>
      <c r="R66" s="30"/>
      <c r="S66" s="30"/>
      <c r="T66" s="30"/>
      <c r="U66" s="30"/>
      <c r="V66" s="30"/>
    </row>
    <row r="67" spans="1:22" x14ac:dyDescent="0.25">
      <c r="A67" s="25"/>
      <c r="B67" s="7"/>
      <c r="C67" s="70"/>
      <c r="D67" s="70"/>
      <c r="E67" s="71"/>
      <c r="F67" s="71"/>
      <c r="G67" s="50"/>
      <c r="H67" s="41"/>
      <c r="I67" s="41"/>
      <c r="J67" s="13"/>
      <c r="K67" s="13"/>
      <c r="L67" s="13"/>
      <c r="M67" s="25"/>
      <c r="N67" s="25"/>
      <c r="O67" s="25"/>
      <c r="P67" s="25"/>
      <c r="Q67" s="25"/>
      <c r="R67" s="30"/>
      <c r="S67" s="30"/>
      <c r="T67" s="30"/>
      <c r="U67" s="30"/>
      <c r="V67" s="30"/>
    </row>
    <row r="68" spans="1:22" x14ac:dyDescent="0.25">
      <c r="A68" s="25"/>
      <c r="B68" s="7"/>
      <c r="C68" s="70"/>
      <c r="D68" s="70"/>
      <c r="E68" s="71"/>
      <c r="F68" s="71"/>
      <c r="G68" s="50"/>
      <c r="H68" s="41"/>
      <c r="I68" s="41"/>
      <c r="J68" s="13"/>
      <c r="K68" s="13"/>
      <c r="L68" s="13"/>
      <c r="M68" s="25"/>
      <c r="N68" s="25"/>
      <c r="O68" s="25"/>
      <c r="P68" s="25"/>
      <c r="Q68" s="25"/>
      <c r="R68" s="30"/>
      <c r="S68" s="30"/>
      <c r="T68" s="30"/>
      <c r="U68" s="30"/>
      <c r="V68" s="30"/>
    </row>
    <row r="69" spans="1:22" x14ac:dyDescent="0.25">
      <c r="A69" s="25"/>
      <c r="B69" s="7"/>
      <c r="C69" s="70"/>
      <c r="D69" s="70"/>
      <c r="E69" s="71"/>
      <c r="F69" s="71"/>
      <c r="G69" s="50"/>
      <c r="H69" s="41"/>
      <c r="I69" s="41"/>
      <c r="J69" s="13"/>
      <c r="K69" s="13"/>
      <c r="L69" s="13"/>
      <c r="M69" s="25"/>
      <c r="N69" s="25"/>
      <c r="O69" s="25"/>
      <c r="P69" s="25"/>
      <c r="Q69" s="25"/>
      <c r="R69" s="30"/>
      <c r="S69" s="30"/>
      <c r="T69" s="30"/>
      <c r="U69" s="30"/>
      <c r="V69" s="30"/>
    </row>
    <row r="70" spans="1:22" x14ac:dyDescent="0.25">
      <c r="A70" s="25"/>
      <c r="B70" s="7"/>
      <c r="C70" s="70"/>
      <c r="D70" s="70"/>
      <c r="E70" s="71"/>
      <c r="F70" s="71"/>
      <c r="G70" s="50"/>
      <c r="H70" s="41"/>
      <c r="I70" s="41"/>
      <c r="J70" s="13"/>
      <c r="K70" s="13"/>
      <c r="L70" s="13"/>
      <c r="M70" s="25"/>
      <c r="N70" s="25"/>
      <c r="O70" s="25"/>
      <c r="P70" s="25"/>
      <c r="Q70" s="25"/>
      <c r="R70" s="30"/>
      <c r="S70" s="30"/>
      <c r="T70" s="30"/>
      <c r="U70" s="30"/>
      <c r="V70" s="30"/>
    </row>
    <row r="71" spans="1:22" x14ac:dyDescent="0.25">
      <c r="A71" s="25"/>
      <c r="B71" s="7"/>
      <c r="C71" s="70"/>
      <c r="D71" s="70"/>
      <c r="E71" s="71"/>
      <c r="F71" s="71"/>
      <c r="G71" s="50"/>
      <c r="H71" s="41"/>
      <c r="I71" s="41"/>
      <c r="J71" s="13"/>
      <c r="K71" s="13"/>
      <c r="L71" s="13"/>
      <c r="M71" s="25"/>
      <c r="N71" s="25"/>
      <c r="O71" s="25"/>
      <c r="P71" s="25"/>
      <c r="Q71" s="25"/>
      <c r="R71" s="30"/>
      <c r="S71" s="30"/>
      <c r="T71" s="30"/>
      <c r="U71" s="30"/>
      <c r="V71" s="30"/>
    </row>
    <row r="72" spans="1:22" x14ac:dyDescent="0.25">
      <c r="A72" s="25"/>
      <c r="B72" s="7"/>
      <c r="C72" s="70"/>
      <c r="D72" s="70"/>
      <c r="E72" s="71"/>
      <c r="F72" s="71"/>
      <c r="G72" s="50"/>
      <c r="H72" s="41"/>
      <c r="I72" s="41"/>
      <c r="J72" s="13"/>
      <c r="K72" s="13"/>
      <c r="L72" s="13"/>
      <c r="M72" s="25"/>
      <c r="N72" s="25"/>
      <c r="O72" s="25"/>
      <c r="P72" s="25"/>
      <c r="Q72" s="25"/>
      <c r="R72" s="30"/>
      <c r="S72" s="30"/>
      <c r="T72" s="30"/>
      <c r="U72" s="30"/>
      <c r="V72" s="30"/>
    </row>
    <row r="73" spans="1:22" x14ac:dyDescent="0.25">
      <c r="A73" s="25"/>
      <c r="B73" s="7"/>
      <c r="C73" s="70"/>
      <c r="D73" s="70"/>
      <c r="E73" s="71"/>
      <c r="F73" s="71"/>
      <c r="G73" s="50"/>
      <c r="H73" s="41"/>
      <c r="I73" s="41"/>
      <c r="J73" s="13"/>
      <c r="K73" s="13"/>
      <c r="L73" s="13"/>
      <c r="M73" s="25"/>
      <c r="N73" s="25"/>
      <c r="O73" s="25"/>
      <c r="P73" s="25"/>
      <c r="Q73" s="25"/>
      <c r="R73" s="30"/>
      <c r="S73" s="30"/>
      <c r="T73" s="30"/>
      <c r="U73" s="30"/>
      <c r="V73" s="30"/>
    </row>
    <row r="74" spans="1:22" x14ac:dyDescent="0.25">
      <c r="A74" s="25"/>
      <c r="B74" s="7"/>
      <c r="C74" s="70"/>
      <c r="D74" s="70"/>
      <c r="E74" s="71"/>
      <c r="F74" s="71"/>
      <c r="G74" s="50"/>
      <c r="H74" s="41"/>
      <c r="I74" s="41"/>
      <c r="J74" s="13"/>
      <c r="K74" s="13"/>
      <c r="L74" s="13"/>
      <c r="M74" s="25"/>
      <c r="N74" s="25"/>
      <c r="O74" s="25"/>
      <c r="P74" s="25"/>
      <c r="Q74" s="25"/>
      <c r="R74" s="30"/>
      <c r="S74" s="30"/>
      <c r="T74" s="30"/>
      <c r="U74" s="30"/>
      <c r="V74" s="30"/>
    </row>
    <row r="75" spans="1:22" x14ac:dyDescent="0.25">
      <c r="A75" s="25"/>
      <c r="B75" s="7"/>
      <c r="C75" s="70"/>
      <c r="D75" s="70"/>
      <c r="E75" s="71"/>
      <c r="F75" s="71"/>
      <c r="G75" s="50"/>
      <c r="H75" s="41"/>
      <c r="I75" s="41"/>
      <c r="J75" s="13"/>
      <c r="K75" s="13"/>
      <c r="L75" s="13"/>
      <c r="M75" s="25"/>
      <c r="N75" s="25"/>
      <c r="O75" s="25"/>
      <c r="P75" s="25"/>
      <c r="Q75" s="25"/>
      <c r="R75" s="30"/>
      <c r="S75" s="30"/>
      <c r="T75" s="30"/>
      <c r="U75" s="30"/>
      <c r="V75" s="30"/>
    </row>
    <row r="76" spans="1:22" ht="36.75" customHeight="1" x14ac:dyDescent="0.25">
      <c r="A76" s="25"/>
      <c r="B76" s="7"/>
      <c r="C76" s="70"/>
      <c r="D76" s="70"/>
      <c r="E76" s="71"/>
      <c r="F76" s="71"/>
      <c r="G76" s="50"/>
      <c r="H76" s="41"/>
      <c r="I76" s="41"/>
      <c r="J76" s="13"/>
      <c r="K76" s="13"/>
      <c r="L76" s="13"/>
      <c r="M76" s="25"/>
      <c r="N76" s="25"/>
      <c r="O76" s="25"/>
      <c r="P76" s="25"/>
      <c r="Q76" s="25"/>
      <c r="R76" s="30"/>
      <c r="S76" s="30"/>
      <c r="T76" s="30"/>
      <c r="U76" s="30"/>
      <c r="V76" s="30"/>
    </row>
    <row r="77" spans="1:22" x14ac:dyDescent="0.25">
      <c r="A77" s="25"/>
      <c r="B77" s="7"/>
      <c r="C77" s="70"/>
      <c r="D77" s="70"/>
      <c r="E77" s="71"/>
      <c r="F77" s="71"/>
      <c r="G77" s="50"/>
      <c r="H77" s="41"/>
      <c r="I77" s="41"/>
      <c r="J77" s="13"/>
      <c r="K77" s="13"/>
      <c r="L77" s="13"/>
      <c r="M77" s="25"/>
      <c r="N77" s="25"/>
      <c r="O77" s="25"/>
      <c r="P77" s="25"/>
      <c r="Q77" s="25"/>
      <c r="R77" s="30"/>
      <c r="S77" s="30"/>
      <c r="T77" s="30"/>
      <c r="U77" s="30"/>
      <c r="V77" s="30"/>
    </row>
    <row r="78" spans="1:22" x14ac:dyDescent="0.25">
      <c r="A78" s="25"/>
      <c r="B78" s="3"/>
      <c r="C78" s="70"/>
      <c r="D78" s="70"/>
      <c r="E78" s="71"/>
      <c r="F78" s="71"/>
      <c r="G78" s="50"/>
      <c r="H78" s="41"/>
      <c r="I78" s="41"/>
      <c r="J78" s="13"/>
      <c r="K78" s="13"/>
      <c r="L78" s="13"/>
      <c r="M78" s="25"/>
      <c r="N78" s="25"/>
      <c r="O78" s="25"/>
      <c r="P78" s="25"/>
      <c r="Q78" s="25"/>
      <c r="R78" s="30"/>
      <c r="S78" s="30"/>
      <c r="T78" s="30"/>
      <c r="U78" s="30"/>
      <c r="V78" s="30"/>
    </row>
    <row r="79" spans="1:22" x14ac:dyDescent="0.25">
      <c r="A79" s="25"/>
      <c r="B79" s="7"/>
      <c r="C79" s="70"/>
      <c r="D79" s="70"/>
      <c r="E79" s="71"/>
      <c r="F79" s="71"/>
      <c r="G79" s="50"/>
      <c r="H79" s="41"/>
      <c r="I79" s="41"/>
      <c r="J79" s="13"/>
      <c r="K79" s="13"/>
      <c r="L79" s="13"/>
      <c r="M79" s="25"/>
      <c r="N79" s="25"/>
      <c r="O79" s="25"/>
      <c r="P79" s="25"/>
      <c r="Q79" s="25"/>
      <c r="R79" s="30"/>
      <c r="S79" s="30"/>
      <c r="T79" s="30"/>
      <c r="U79" s="30"/>
      <c r="V79" s="30"/>
    </row>
    <row r="80" spans="1:22" x14ac:dyDescent="0.25">
      <c r="A80" s="25"/>
      <c r="B80" s="59"/>
      <c r="C80" s="70"/>
      <c r="D80" s="70"/>
      <c r="E80" s="71"/>
      <c r="F80" s="71"/>
      <c r="G80" s="50"/>
      <c r="H80" s="41"/>
      <c r="I80" s="41"/>
      <c r="J80" s="13"/>
      <c r="K80" s="13"/>
      <c r="L80" s="13"/>
      <c r="M80" s="25"/>
      <c r="N80" s="25"/>
      <c r="O80" s="25"/>
      <c r="P80" s="25"/>
      <c r="Q80" s="25"/>
      <c r="R80" s="30"/>
      <c r="S80" s="30"/>
      <c r="T80" s="30"/>
      <c r="U80" s="30"/>
      <c r="V80" s="30"/>
    </row>
    <row r="81" spans="1:22" s="4" customFormat="1" ht="15.75" customHeight="1" x14ac:dyDescent="0.25">
      <c r="A81" s="26"/>
      <c r="B81" s="31" t="s">
        <v>95</v>
      </c>
      <c r="C81" s="71">
        <f>SUM(C7:C80)</f>
        <v>0</v>
      </c>
      <c r="D81" s="71">
        <f>SUM(D7:D80)</f>
        <v>0</v>
      </c>
      <c r="E81" s="71" t="e">
        <f>C81/(C81+D81)</f>
        <v>#DIV/0!</v>
      </c>
      <c r="F81" s="71" t="e">
        <f>1-E81</f>
        <v>#DIV/0!</v>
      </c>
      <c r="G81" s="52">
        <f t="shared" ref="G81:V81" si="0">SUM(G7:G80)</f>
        <v>0</v>
      </c>
      <c r="H81" s="52">
        <f t="shared" si="0"/>
        <v>0</v>
      </c>
      <c r="I81" s="52">
        <f t="shared" si="0"/>
        <v>0</v>
      </c>
      <c r="J81" s="8">
        <f t="shared" si="0"/>
        <v>0</v>
      </c>
      <c r="K81" s="8">
        <f t="shared" si="0"/>
        <v>0</v>
      </c>
      <c r="L81" s="8">
        <f t="shared" si="0"/>
        <v>0</v>
      </c>
      <c r="M81" s="8">
        <f t="shared" si="0"/>
        <v>0</v>
      </c>
      <c r="N81" s="8">
        <f t="shared" si="0"/>
        <v>0</v>
      </c>
      <c r="O81" s="8">
        <f t="shared" si="0"/>
        <v>0</v>
      </c>
      <c r="P81" s="8">
        <f t="shared" si="0"/>
        <v>0</v>
      </c>
      <c r="Q81" s="8">
        <f t="shared" si="0"/>
        <v>0</v>
      </c>
      <c r="R81" s="8">
        <f t="shared" si="0"/>
        <v>0</v>
      </c>
      <c r="S81" s="8">
        <f t="shared" si="0"/>
        <v>0</v>
      </c>
      <c r="T81" s="8">
        <f t="shared" si="0"/>
        <v>0</v>
      </c>
      <c r="U81" s="8">
        <f t="shared" si="0"/>
        <v>0</v>
      </c>
      <c r="V81" s="8">
        <f t="shared" si="0"/>
        <v>0</v>
      </c>
    </row>
    <row r="82" spans="1:22" x14ac:dyDescent="0.25">
      <c r="H82" s="55"/>
      <c r="R82" s="10"/>
    </row>
    <row r="83" spans="1:22" x14ac:dyDescent="0.25">
      <c r="C83" s="72"/>
      <c r="D83" s="72"/>
      <c r="E83" s="72"/>
      <c r="F83" s="72"/>
      <c r="H83" s="55"/>
    </row>
    <row r="87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141</v>
      </c>
    </row>
    <row r="3" spans="1:30" ht="15.75" customHeight="1" x14ac:dyDescent="0.25">
      <c r="B3" s="18" t="s">
        <v>142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5700</v>
      </c>
      <c r="I27" s="41">
        <v>475</v>
      </c>
      <c r="J27" s="41">
        <v>475</v>
      </c>
      <c r="K27" s="41">
        <v>475</v>
      </c>
      <c r="L27" s="41">
        <v>475</v>
      </c>
      <c r="M27" s="41">
        <v>475</v>
      </c>
      <c r="N27" s="13">
        <v>475</v>
      </c>
      <c r="O27" s="13">
        <v>475</v>
      </c>
      <c r="P27" s="13">
        <v>475</v>
      </c>
      <c r="Q27" s="13">
        <v>475</v>
      </c>
      <c r="R27" s="13">
        <v>475</v>
      </c>
      <c r="S27" s="13">
        <v>475</v>
      </c>
      <c r="T27" s="13">
        <v>475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5700</v>
      </c>
      <c r="I66" s="52">
        <f t="shared" si="0"/>
        <v>475</v>
      </c>
      <c r="J66" s="52">
        <f t="shared" si="0"/>
        <v>475</v>
      </c>
      <c r="K66" s="52">
        <f t="shared" si="0"/>
        <v>475</v>
      </c>
      <c r="L66" s="52">
        <f t="shared" si="0"/>
        <v>475</v>
      </c>
      <c r="M66" s="52">
        <f t="shared" si="0"/>
        <v>475</v>
      </c>
      <c r="N66" s="8">
        <f t="shared" si="0"/>
        <v>475</v>
      </c>
      <c r="O66" s="8">
        <f t="shared" si="0"/>
        <v>475</v>
      </c>
      <c r="P66" s="8">
        <f t="shared" si="0"/>
        <v>475</v>
      </c>
      <c r="Q66" s="8">
        <f t="shared" si="0"/>
        <v>475</v>
      </c>
      <c r="R66" s="8">
        <f t="shared" si="0"/>
        <v>475</v>
      </c>
      <c r="S66" s="8">
        <f t="shared" si="0"/>
        <v>475</v>
      </c>
      <c r="T66" s="8">
        <f t="shared" si="0"/>
        <v>475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I5:K5"/>
    <mergeCell ref="L5:N5"/>
    <mergeCell ref="O5:Q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143</v>
      </c>
    </row>
    <row r="3" spans="1:30" ht="15.75" customHeight="1" x14ac:dyDescent="0.25">
      <c r="B3" s="18" t="s">
        <v>144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100</v>
      </c>
      <c r="I27" s="41">
        <v>8</v>
      </c>
      <c r="J27" s="41">
        <v>8</v>
      </c>
      <c r="K27" s="41">
        <v>9</v>
      </c>
      <c r="L27" s="41">
        <v>8</v>
      </c>
      <c r="M27" s="41">
        <v>8</v>
      </c>
      <c r="N27" s="13">
        <v>9</v>
      </c>
      <c r="O27" s="13">
        <v>8</v>
      </c>
      <c r="P27" s="13">
        <v>8</v>
      </c>
      <c r="Q27" s="13">
        <v>9</v>
      </c>
      <c r="R27" s="13">
        <v>8</v>
      </c>
      <c r="S27" s="13">
        <v>8</v>
      </c>
      <c r="T27" s="13">
        <v>9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100</v>
      </c>
      <c r="I66" s="52">
        <f t="shared" si="0"/>
        <v>8</v>
      </c>
      <c r="J66" s="52">
        <f t="shared" si="0"/>
        <v>8</v>
      </c>
      <c r="K66" s="52">
        <f t="shared" si="0"/>
        <v>9</v>
      </c>
      <c r="L66" s="52">
        <f t="shared" si="0"/>
        <v>8</v>
      </c>
      <c r="M66" s="52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hidden="1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145</v>
      </c>
    </row>
    <row r="3" spans="1:30" ht="15.75" customHeight="1" x14ac:dyDescent="0.25">
      <c r="B3" s="18" t="s">
        <v>146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45" t="s">
        <v>16</v>
      </c>
      <c r="J5" s="146"/>
      <c r="K5" s="147"/>
      <c r="L5" s="142" t="s">
        <v>17</v>
      </c>
      <c r="M5" s="143"/>
      <c r="N5" s="144"/>
      <c r="O5" s="142" t="s">
        <v>18</v>
      </c>
      <c r="P5" s="143"/>
      <c r="Q5" s="144"/>
      <c r="R5" s="142" t="s">
        <v>19</v>
      </c>
      <c r="S5" s="143"/>
      <c r="T5" s="144"/>
      <c r="U5" s="126" t="s">
        <v>118</v>
      </c>
      <c r="V5" s="114" t="s">
        <v>21</v>
      </c>
      <c r="W5" s="115"/>
      <c r="X5" s="115"/>
      <c r="Y5" s="116"/>
      <c r="Z5" s="126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5" t="s">
        <v>16</v>
      </c>
      <c r="W6" s="65" t="s">
        <v>17</v>
      </c>
      <c r="X6" s="65" t="s">
        <v>18</v>
      </c>
      <c r="Y6" s="65" t="s">
        <v>19</v>
      </c>
      <c r="Z6" s="127"/>
      <c r="AA6" s="65" t="s">
        <v>16</v>
      </c>
      <c r="AB6" s="65" t="s">
        <v>17</v>
      </c>
      <c r="AC6" s="65" t="s">
        <v>18</v>
      </c>
      <c r="AD6" s="65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1200</v>
      </c>
      <c r="I27" s="41">
        <v>100</v>
      </c>
      <c r="J27" s="41">
        <v>100</v>
      </c>
      <c r="K27" s="41">
        <v>100</v>
      </c>
      <c r="L27" s="41">
        <v>100</v>
      </c>
      <c r="M27" s="41">
        <v>100</v>
      </c>
      <c r="N27" s="13">
        <v>100</v>
      </c>
      <c r="O27" s="13">
        <v>100</v>
      </c>
      <c r="P27" s="13">
        <v>100</v>
      </c>
      <c r="Q27" s="13">
        <v>100</v>
      </c>
      <c r="R27" s="13">
        <v>100</v>
      </c>
      <c r="S27" s="13">
        <v>100</v>
      </c>
      <c r="T27" s="13">
        <v>100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1200</v>
      </c>
      <c r="I66" s="52">
        <f t="shared" si="0"/>
        <v>100</v>
      </c>
      <c r="J66" s="52">
        <f t="shared" si="0"/>
        <v>100</v>
      </c>
      <c r="K66" s="52">
        <f t="shared" si="0"/>
        <v>100</v>
      </c>
      <c r="L66" s="52">
        <f t="shared" si="0"/>
        <v>100</v>
      </c>
      <c r="M66" s="52">
        <f t="shared" si="0"/>
        <v>100</v>
      </c>
      <c r="N66" s="8">
        <f t="shared" si="0"/>
        <v>100</v>
      </c>
      <c r="O66" s="8">
        <f t="shared" si="0"/>
        <v>100</v>
      </c>
      <c r="P66" s="8">
        <f t="shared" si="0"/>
        <v>100</v>
      </c>
      <c r="Q66" s="8">
        <f t="shared" si="0"/>
        <v>100</v>
      </c>
      <c r="R66" s="8">
        <f t="shared" si="0"/>
        <v>100</v>
      </c>
      <c r="S66" s="8">
        <f t="shared" si="0"/>
        <v>100</v>
      </c>
      <c r="T66" s="8">
        <f t="shared" si="0"/>
        <v>100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18">
    <mergeCell ref="Z5:Z6"/>
    <mergeCell ref="AA5:AD5"/>
    <mergeCell ref="U4:Y4"/>
    <mergeCell ref="Z4:AD4"/>
    <mergeCell ref="C5:D5"/>
    <mergeCell ref="E5:F5"/>
    <mergeCell ref="U5:U6"/>
    <mergeCell ref="V5:Y5"/>
    <mergeCell ref="I5:K5"/>
    <mergeCell ref="I4:T4"/>
    <mergeCell ref="L5:N5"/>
    <mergeCell ref="O5:Q5"/>
    <mergeCell ref="R5:T5"/>
    <mergeCell ref="A4:A6"/>
    <mergeCell ref="B4:B6"/>
    <mergeCell ref="C4:F4"/>
    <mergeCell ref="G4:G6"/>
    <mergeCell ref="H4:H6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67" hidden="1" customWidth="1"/>
    <col min="5" max="5" width="15" style="67" hidden="1" customWidth="1"/>
    <col min="6" max="6" width="13.85546875" style="67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147</v>
      </c>
    </row>
    <row r="3" spans="1:30" ht="15.75" customHeight="1" x14ac:dyDescent="0.25">
      <c r="B3" s="18" t="s">
        <v>148</v>
      </c>
      <c r="C3" s="68"/>
      <c r="D3" s="68"/>
      <c r="E3" s="68"/>
      <c r="F3" s="68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32" t="s">
        <v>6</v>
      </c>
      <c r="D4" s="133"/>
      <c r="E4" s="133"/>
      <c r="F4" s="134"/>
      <c r="G4" s="124" t="s">
        <v>7</v>
      </c>
      <c r="H4" s="117" t="s">
        <v>133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29" t="s">
        <v>12</v>
      </c>
      <c r="D5" s="129"/>
      <c r="E5" s="130" t="s">
        <v>13</v>
      </c>
      <c r="F5" s="131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133</v>
      </c>
      <c r="V5" s="114" t="s">
        <v>21</v>
      </c>
      <c r="W5" s="115"/>
      <c r="X5" s="115"/>
      <c r="Y5" s="116"/>
      <c r="Z5" s="112" t="s">
        <v>149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69" t="s">
        <v>22</v>
      </c>
      <c r="D6" s="69" t="s">
        <v>23</v>
      </c>
      <c r="E6" s="69" t="s">
        <v>22</v>
      </c>
      <c r="F6" s="69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70"/>
      <c r="D7" s="70"/>
      <c r="E7" s="71"/>
      <c r="F7" s="71"/>
      <c r="G7" s="50">
        <v>26917</v>
      </c>
      <c r="H7" s="41">
        <v>12472</v>
      </c>
      <c r="I7" s="41">
        <v>1039</v>
      </c>
      <c r="J7" s="41">
        <v>1034</v>
      </c>
      <c r="K7" s="41">
        <v>1040</v>
      </c>
      <c r="L7" s="41">
        <v>1040</v>
      </c>
      <c r="M7" s="41">
        <v>1039</v>
      </c>
      <c r="N7" s="13">
        <v>1040</v>
      </c>
      <c r="O7" s="13">
        <v>1039</v>
      </c>
      <c r="P7" s="13">
        <v>1040</v>
      </c>
      <c r="Q7" s="13">
        <v>1040</v>
      </c>
      <c r="R7" s="13">
        <v>1037</v>
      </c>
      <c r="S7" s="13">
        <v>1039</v>
      </c>
      <c r="T7" s="13">
        <v>1045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70"/>
      <c r="D8" s="70"/>
      <c r="E8" s="71"/>
      <c r="F8" s="71"/>
      <c r="G8" s="50">
        <v>14808</v>
      </c>
      <c r="H8" s="41">
        <v>7995</v>
      </c>
      <c r="I8" s="41">
        <v>667</v>
      </c>
      <c r="J8" s="41">
        <v>664</v>
      </c>
      <c r="K8" s="41">
        <v>669</v>
      </c>
      <c r="L8" s="41">
        <v>666</v>
      </c>
      <c r="M8" s="41">
        <v>667</v>
      </c>
      <c r="N8" s="13">
        <v>662</v>
      </c>
      <c r="O8" s="13">
        <v>667</v>
      </c>
      <c r="P8" s="13">
        <v>666</v>
      </c>
      <c r="Q8" s="13">
        <v>669</v>
      </c>
      <c r="R8" s="13">
        <v>663</v>
      </c>
      <c r="S8" s="13">
        <v>667</v>
      </c>
      <c r="T8" s="13">
        <v>668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70"/>
      <c r="D9" s="70"/>
      <c r="E9" s="71"/>
      <c r="F9" s="71"/>
      <c r="G9" s="50">
        <v>31741</v>
      </c>
      <c r="H9" s="41">
        <v>18473</v>
      </c>
      <c r="I9" s="41">
        <v>1541</v>
      </c>
      <c r="J9" s="41">
        <v>1536</v>
      </c>
      <c r="K9" s="41">
        <v>1547</v>
      </c>
      <c r="L9" s="41">
        <v>1533</v>
      </c>
      <c r="M9" s="41">
        <v>1541</v>
      </c>
      <c r="N9" s="13">
        <v>1541</v>
      </c>
      <c r="O9" s="13">
        <v>1541</v>
      </c>
      <c r="P9" s="13">
        <v>1533</v>
      </c>
      <c r="Q9" s="13">
        <v>1547</v>
      </c>
      <c r="R9" s="13">
        <v>1537</v>
      </c>
      <c r="S9" s="13">
        <v>1541</v>
      </c>
      <c r="T9" s="13">
        <v>1535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70"/>
      <c r="D10" s="70"/>
      <c r="E10" s="71"/>
      <c r="F10" s="71"/>
      <c r="G10" s="50">
        <v>19837</v>
      </c>
      <c r="H10" s="41">
        <v>10886</v>
      </c>
      <c r="I10" s="41">
        <v>910</v>
      </c>
      <c r="J10" s="41">
        <v>907</v>
      </c>
      <c r="K10" s="41">
        <v>909</v>
      </c>
      <c r="L10" s="41">
        <v>905</v>
      </c>
      <c r="M10" s="41">
        <v>910</v>
      </c>
      <c r="N10" s="13">
        <v>905</v>
      </c>
      <c r="O10" s="13">
        <v>910</v>
      </c>
      <c r="P10" s="13">
        <v>905</v>
      </c>
      <c r="Q10" s="13">
        <v>909</v>
      </c>
      <c r="R10" s="13">
        <v>908</v>
      </c>
      <c r="S10" s="13">
        <v>910</v>
      </c>
      <c r="T10" s="13">
        <v>898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70"/>
      <c r="D11" s="70"/>
      <c r="E11" s="71"/>
      <c r="F11" s="71"/>
      <c r="G11" s="50">
        <v>20776</v>
      </c>
      <c r="H11" s="41">
        <v>13448</v>
      </c>
      <c r="I11" s="41">
        <v>1124</v>
      </c>
      <c r="J11" s="41">
        <v>1119</v>
      </c>
      <c r="K11" s="41">
        <v>1122</v>
      </c>
      <c r="L11" s="41">
        <v>1118</v>
      </c>
      <c r="M11" s="41">
        <v>1124</v>
      </c>
      <c r="N11" s="13">
        <v>1116</v>
      </c>
      <c r="O11" s="13">
        <v>1124</v>
      </c>
      <c r="P11" s="13">
        <v>1118</v>
      </c>
      <c r="Q11" s="13">
        <v>1122</v>
      </c>
      <c r="R11" s="13">
        <v>1118</v>
      </c>
      <c r="S11" s="13">
        <v>1124</v>
      </c>
      <c r="T11" s="13">
        <v>1119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70"/>
      <c r="D12" s="70"/>
      <c r="E12" s="71"/>
      <c r="F12" s="71"/>
      <c r="G12" s="50">
        <v>27405</v>
      </c>
      <c r="H12" s="41">
        <v>14258</v>
      </c>
      <c r="I12" s="41">
        <v>1192</v>
      </c>
      <c r="J12" s="41">
        <v>1188</v>
      </c>
      <c r="K12" s="41">
        <v>1187</v>
      </c>
      <c r="L12" s="41">
        <v>1187</v>
      </c>
      <c r="M12" s="41">
        <v>1192</v>
      </c>
      <c r="N12" s="13">
        <v>1182</v>
      </c>
      <c r="O12" s="13">
        <v>1192</v>
      </c>
      <c r="P12" s="13">
        <v>1187</v>
      </c>
      <c r="Q12" s="13">
        <v>1187</v>
      </c>
      <c r="R12" s="13">
        <v>1187</v>
      </c>
      <c r="S12" s="13">
        <v>1192</v>
      </c>
      <c r="T12" s="13">
        <v>1185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70"/>
      <c r="D13" s="70"/>
      <c r="E13" s="71"/>
      <c r="F13" s="71"/>
      <c r="G13" s="50">
        <v>21455</v>
      </c>
      <c r="H13" s="41">
        <v>11027</v>
      </c>
      <c r="I13" s="41">
        <v>920</v>
      </c>
      <c r="J13" s="41">
        <v>917</v>
      </c>
      <c r="K13" s="41">
        <v>920</v>
      </c>
      <c r="L13" s="41">
        <v>917</v>
      </c>
      <c r="M13" s="41">
        <v>920</v>
      </c>
      <c r="N13" s="13">
        <v>920</v>
      </c>
      <c r="O13" s="13">
        <v>920</v>
      </c>
      <c r="P13" s="13">
        <v>917</v>
      </c>
      <c r="Q13" s="13">
        <v>920</v>
      </c>
      <c r="R13" s="13">
        <v>917</v>
      </c>
      <c r="S13" s="13">
        <v>920</v>
      </c>
      <c r="T13" s="13">
        <v>919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70"/>
      <c r="D14" s="70"/>
      <c r="E14" s="71"/>
      <c r="F14" s="71"/>
      <c r="G14" s="50">
        <v>21082</v>
      </c>
      <c r="H14" s="41">
        <v>9125</v>
      </c>
      <c r="I14" s="41">
        <v>762</v>
      </c>
      <c r="J14" s="41">
        <v>760</v>
      </c>
      <c r="K14" s="41">
        <v>761</v>
      </c>
      <c r="L14" s="41">
        <v>760</v>
      </c>
      <c r="M14" s="41">
        <v>762</v>
      </c>
      <c r="N14" s="13">
        <v>757</v>
      </c>
      <c r="O14" s="13">
        <v>762</v>
      </c>
      <c r="P14" s="13">
        <v>760</v>
      </c>
      <c r="Q14" s="13">
        <v>761</v>
      </c>
      <c r="R14" s="13">
        <v>759</v>
      </c>
      <c r="S14" s="13">
        <v>762</v>
      </c>
      <c r="T14" s="13">
        <v>759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70"/>
      <c r="D15" s="70"/>
      <c r="E15" s="71"/>
      <c r="F15" s="71"/>
      <c r="G15" s="50">
        <v>17036</v>
      </c>
      <c r="H15" s="41">
        <v>5181</v>
      </c>
      <c r="I15" s="41">
        <v>432</v>
      </c>
      <c r="J15" s="41">
        <v>432</v>
      </c>
      <c r="K15" s="41">
        <v>431</v>
      </c>
      <c r="L15" s="41">
        <v>431</v>
      </c>
      <c r="M15" s="41">
        <v>432</v>
      </c>
      <c r="N15" s="13">
        <v>433</v>
      </c>
      <c r="O15" s="13">
        <v>432</v>
      </c>
      <c r="P15" s="13">
        <v>431</v>
      </c>
      <c r="Q15" s="13">
        <v>431</v>
      </c>
      <c r="R15" s="13">
        <v>432</v>
      </c>
      <c r="S15" s="13">
        <v>432</v>
      </c>
      <c r="T15" s="13">
        <v>432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70"/>
      <c r="D16" s="70"/>
      <c r="E16" s="71"/>
      <c r="F16" s="71"/>
      <c r="G16" s="50">
        <v>15088</v>
      </c>
      <c r="H16" s="41">
        <v>6705</v>
      </c>
      <c r="I16" s="41">
        <v>559</v>
      </c>
      <c r="J16" s="41">
        <v>558</v>
      </c>
      <c r="K16" s="41">
        <v>560</v>
      </c>
      <c r="L16" s="41">
        <v>558</v>
      </c>
      <c r="M16" s="41">
        <v>559</v>
      </c>
      <c r="N16" s="13">
        <v>559</v>
      </c>
      <c r="O16" s="13">
        <v>559</v>
      </c>
      <c r="P16" s="13">
        <v>558</v>
      </c>
      <c r="Q16" s="13">
        <v>560</v>
      </c>
      <c r="R16" s="13">
        <v>558</v>
      </c>
      <c r="S16" s="13">
        <v>559</v>
      </c>
      <c r="T16" s="13">
        <v>558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70"/>
      <c r="D17" s="70"/>
      <c r="E17" s="71"/>
      <c r="F17" s="71"/>
      <c r="G17" s="50">
        <v>5157</v>
      </c>
      <c r="H17" s="41">
        <v>8031</v>
      </c>
      <c r="I17" s="41">
        <v>674</v>
      </c>
      <c r="J17" s="41">
        <v>666</v>
      </c>
      <c r="K17" s="41">
        <v>672</v>
      </c>
      <c r="L17" s="41">
        <v>666</v>
      </c>
      <c r="M17" s="41">
        <v>674</v>
      </c>
      <c r="N17" s="13">
        <v>665</v>
      </c>
      <c r="O17" s="13">
        <v>674</v>
      </c>
      <c r="P17" s="13">
        <v>666</v>
      </c>
      <c r="Q17" s="13">
        <v>672</v>
      </c>
      <c r="R17" s="13">
        <v>667</v>
      </c>
      <c r="S17" s="13">
        <v>674</v>
      </c>
      <c r="T17" s="13">
        <v>661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70"/>
      <c r="D18" s="70"/>
      <c r="E18" s="71"/>
      <c r="F18" s="71"/>
      <c r="G18" s="50">
        <v>0</v>
      </c>
      <c r="H18" s="41">
        <v>8343</v>
      </c>
      <c r="I18" s="41">
        <v>695</v>
      </c>
      <c r="J18" s="41">
        <v>695</v>
      </c>
      <c r="K18" s="41">
        <v>696</v>
      </c>
      <c r="L18" s="41">
        <v>695</v>
      </c>
      <c r="M18" s="41">
        <v>695</v>
      </c>
      <c r="N18" s="13">
        <v>696</v>
      </c>
      <c r="O18" s="13">
        <v>695</v>
      </c>
      <c r="P18" s="13">
        <v>695</v>
      </c>
      <c r="Q18" s="13">
        <v>696</v>
      </c>
      <c r="R18" s="13">
        <v>695</v>
      </c>
      <c r="S18" s="13">
        <v>695</v>
      </c>
      <c r="T18" s="13">
        <v>695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70"/>
      <c r="D19" s="70"/>
      <c r="E19" s="71"/>
      <c r="F19" s="71"/>
      <c r="G19" s="50">
        <v>41488</v>
      </c>
      <c r="H19" s="41">
        <v>18587</v>
      </c>
      <c r="I19" s="41">
        <v>1556</v>
      </c>
      <c r="J19" s="41">
        <v>1546</v>
      </c>
      <c r="K19" s="41">
        <v>1556</v>
      </c>
      <c r="L19" s="41">
        <v>1540</v>
      </c>
      <c r="M19" s="41">
        <v>1557</v>
      </c>
      <c r="N19" s="13">
        <v>1538</v>
      </c>
      <c r="O19" s="13">
        <v>1557</v>
      </c>
      <c r="P19" s="13">
        <v>1541</v>
      </c>
      <c r="Q19" s="13">
        <v>1557</v>
      </c>
      <c r="R19" s="13">
        <v>1541</v>
      </c>
      <c r="S19" s="13">
        <v>1557</v>
      </c>
      <c r="T19" s="13">
        <v>1541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70"/>
      <c r="D20" s="70"/>
      <c r="E20" s="71"/>
      <c r="F20" s="71"/>
      <c r="G20" s="50">
        <v>0</v>
      </c>
      <c r="H20" s="41">
        <v>10200</v>
      </c>
      <c r="I20" s="41">
        <v>850</v>
      </c>
      <c r="J20" s="41">
        <v>850</v>
      </c>
      <c r="K20" s="41">
        <v>850</v>
      </c>
      <c r="L20" s="41">
        <v>850</v>
      </c>
      <c r="M20" s="41">
        <v>850</v>
      </c>
      <c r="N20" s="13">
        <v>850</v>
      </c>
      <c r="O20" s="13">
        <v>850</v>
      </c>
      <c r="P20" s="13">
        <v>850</v>
      </c>
      <c r="Q20" s="13">
        <v>850</v>
      </c>
      <c r="R20" s="13">
        <v>850</v>
      </c>
      <c r="S20" s="13">
        <v>850</v>
      </c>
      <c r="T20" s="13">
        <v>850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70"/>
      <c r="D21" s="70"/>
      <c r="E21" s="71"/>
      <c r="F21" s="71"/>
      <c r="G21" s="50">
        <v>0</v>
      </c>
      <c r="H21" s="41">
        <v>150</v>
      </c>
      <c r="I21" s="41">
        <v>13</v>
      </c>
      <c r="J21" s="41">
        <v>12</v>
      </c>
      <c r="K21" s="41">
        <v>13</v>
      </c>
      <c r="L21" s="41">
        <v>12</v>
      </c>
      <c r="M21" s="41">
        <v>13</v>
      </c>
      <c r="N21" s="13">
        <v>12</v>
      </c>
      <c r="O21" s="13">
        <v>13</v>
      </c>
      <c r="P21" s="13">
        <v>12</v>
      </c>
      <c r="Q21" s="13">
        <v>13</v>
      </c>
      <c r="R21" s="13">
        <v>12</v>
      </c>
      <c r="S21" s="13">
        <v>13</v>
      </c>
      <c r="T21" s="13">
        <v>12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70"/>
      <c r="D22" s="70"/>
      <c r="E22" s="71"/>
      <c r="F22" s="71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70"/>
      <c r="D23" s="70"/>
      <c r="E23" s="71"/>
      <c r="F23" s="71"/>
      <c r="G23" s="50">
        <v>0</v>
      </c>
      <c r="H23" s="41">
        <v>12688</v>
      </c>
      <c r="I23" s="41">
        <v>1057</v>
      </c>
      <c r="J23" s="41">
        <v>1057</v>
      </c>
      <c r="K23" s="41">
        <v>1058</v>
      </c>
      <c r="L23" s="41">
        <v>1057</v>
      </c>
      <c r="M23" s="41">
        <v>1057</v>
      </c>
      <c r="N23" s="13">
        <v>1058</v>
      </c>
      <c r="O23" s="13">
        <v>1057</v>
      </c>
      <c r="P23" s="13">
        <v>1057</v>
      </c>
      <c r="Q23" s="13">
        <v>1058</v>
      </c>
      <c r="R23" s="13">
        <v>1057</v>
      </c>
      <c r="S23" s="13">
        <v>1057</v>
      </c>
      <c r="T23" s="13">
        <v>1058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70"/>
      <c r="D24" s="70"/>
      <c r="E24" s="71"/>
      <c r="F24" s="71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70"/>
      <c r="D25" s="70"/>
      <c r="E25" s="71"/>
      <c r="F25" s="71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70"/>
      <c r="D26" s="70"/>
      <c r="E26" s="71"/>
      <c r="F26" s="71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70"/>
      <c r="D27" s="70"/>
      <c r="E27" s="71"/>
      <c r="F27" s="71"/>
      <c r="G27" s="50">
        <v>0</v>
      </c>
      <c r="H27" s="41">
        <v>180</v>
      </c>
      <c r="I27" s="41">
        <v>15</v>
      </c>
      <c r="J27" s="41">
        <v>15</v>
      </c>
      <c r="K27" s="41">
        <v>15</v>
      </c>
      <c r="L27" s="41">
        <v>15</v>
      </c>
      <c r="M27" s="41">
        <v>15</v>
      </c>
      <c r="N27" s="13">
        <v>15</v>
      </c>
      <c r="O27" s="13">
        <v>15</v>
      </c>
      <c r="P27" s="13">
        <v>15</v>
      </c>
      <c r="Q27" s="13">
        <v>15</v>
      </c>
      <c r="R27" s="13">
        <v>15</v>
      </c>
      <c r="S27" s="13">
        <v>15</v>
      </c>
      <c r="T27" s="13">
        <v>15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70"/>
      <c r="D28" s="70"/>
      <c r="E28" s="71"/>
      <c r="F28" s="71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70"/>
      <c r="D29" s="70"/>
      <c r="E29" s="71"/>
      <c r="F29" s="71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70"/>
      <c r="D30" s="70"/>
      <c r="E30" s="71"/>
      <c r="F30" s="71"/>
      <c r="G30" s="50">
        <v>69619</v>
      </c>
      <c r="H30" s="41">
        <v>85568</v>
      </c>
      <c r="I30" s="41">
        <v>7131</v>
      </c>
      <c r="J30" s="41">
        <v>7131</v>
      </c>
      <c r="K30" s="41">
        <v>7130</v>
      </c>
      <c r="L30" s="41">
        <v>7131</v>
      </c>
      <c r="M30" s="41">
        <v>7131</v>
      </c>
      <c r="N30" s="13">
        <v>7130</v>
      </c>
      <c r="O30" s="13">
        <v>7131</v>
      </c>
      <c r="P30" s="13">
        <v>7131</v>
      </c>
      <c r="Q30" s="13">
        <v>7130</v>
      </c>
      <c r="R30" s="13">
        <v>7131</v>
      </c>
      <c r="S30" s="13">
        <v>7131</v>
      </c>
      <c r="T30" s="13">
        <v>7130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70"/>
      <c r="D31" s="70"/>
      <c r="E31" s="71"/>
      <c r="F31" s="71"/>
      <c r="G31" s="50">
        <v>112601</v>
      </c>
      <c r="H31" s="41">
        <v>66645</v>
      </c>
      <c r="I31" s="41">
        <v>5554</v>
      </c>
      <c r="J31" s="41">
        <v>5554</v>
      </c>
      <c r="K31" s="41">
        <v>5554</v>
      </c>
      <c r="L31" s="41">
        <v>5553</v>
      </c>
      <c r="M31" s="41">
        <v>5554</v>
      </c>
      <c r="N31" s="13">
        <v>5554</v>
      </c>
      <c r="O31" s="13">
        <v>5554</v>
      </c>
      <c r="P31" s="13">
        <v>5553</v>
      </c>
      <c r="Q31" s="13">
        <v>5554</v>
      </c>
      <c r="R31" s="13">
        <v>5554</v>
      </c>
      <c r="S31" s="13">
        <v>5554</v>
      </c>
      <c r="T31" s="13">
        <v>5553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70"/>
      <c r="D32" s="70"/>
      <c r="E32" s="71"/>
      <c r="F32" s="71"/>
      <c r="G32" s="50">
        <v>108967</v>
      </c>
      <c r="H32" s="41">
        <v>48781</v>
      </c>
      <c r="I32" s="41">
        <v>4065</v>
      </c>
      <c r="J32" s="41">
        <v>4065</v>
      </c>
      <c r="K32" s="41">
        <v>4065</v>
      </c>
      <c r="L32" s="41">
        <v>4065</v>
      </c>
      <c r="M32" s="41">
        <v>4065</v>
      </c>
      <c r="N32" s="13">
        <v>4065</v>
      </c>
      <c r="O32" s="13">
        <v>4065</v>
      </c>
      <c r="P32" s="13">
        <v>4065</v>
      </c>
      <c r="Q32" s="13">
        <v>4065</v>
      </c>
      <c r="R32" s="13">
        <v>4065</v>
      </c>
      <c r="S32" s="13">
        <v>4065</v>
      </c>
      <c r="T32" s="13">
        <v>4066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70"/>
      <c r="D33" s="70"/>
      <c r="E33" s="71"/>
      <c r="F33" s="71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70"/>
      <c r="D34" s="70"/>
      <c r="E34" s="71"/>
      <c r="F34" s="71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70"/>
      <c r="D35" s="70"/>
      <c r="E35" s="71"/>
      <c r="F35" s="71"/>
      <c r="G35" s="50">
        <v>65909</v>
      </c>
      <c r="H35" s="41">
        <v>37518</v>
      </c>
      <c r="I35" s="41">
        <v>3127</v>
      </c>
      <c r="J35" s="41">
        <v>3126</v>
      </c>
      <c r="K35" s="41">
        <v>3127</v>
      </c>
      <c r="L35" s="41">
        <v>3126</v>
      </c>
      <c r="M35" s="41">
        <v>3127</v>
      </c>
      <c r="N35" s="13">
        <v>3126</v>
      </c>
      <c r="O35" s="13">
        <v>3127</v>
      </c>
      <c r="P35" s="13">
        <v>3126</v>
      </c>
      <c r="Q35" s="13">
        <v>3127</v>
      </c>
      <c r="R35" s="13">
        <v>3126</v>
      </c>
      <c r="S35" s="13">
        <v>3127</v>
      </c>
      <c r="T35" s="13">
        <v>3126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70"/>
      <c r="D36" s="70"/>
      <c r="E36" s="71"/>
      <c r="F36" s="71"/>
      <c r="G36" s="50">
        <v>7912</v>
      </c>
      <c r="H36" s="41">
        <v>1584</v>
      </c>
      <c r="I36" s="41">
        <v>132</v>
      </c>
      <c r="J36" s="41">
        <v>132</v>
      </c>
      <c r="K36" s="41">
        <v>132</v>
      </c>
      <c r="L36" s="41">
        <v>132</v>
      </c>
      <c r="M36" s="41">
        <v>132</v>
      </c>
      <c r="N36" s="13">
        <v>132</v>
      </c>
      <c r="O36" s="13">
        <v>132</v>
      </c>
      <c r="P36" s="13">
        <v>132</v>
      </c>
      <c r="Q36" s="13">
        <v>132</v>
      </c>
      <c r="R36" s="13">
        <v>132</v>
      </c>
      <c r="S36" s="13">
        <v>132</v>
      </c>
      <c r="T36" s="13">
        <v>132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70"/>
      <c r="D37" s="70"/>
      <c r="E37" s="71"/>
      <c r="F37" s="71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70"/>
      <c r="D38" s="70"/>
      <c r="E38" s="71"/>
      <c r="F38" s="71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70"/>
      <c r="D39" s="70"/>
      <c r="E39" s="71"/>
      <c r="F39" s="71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70"/>
      <c r="D40" s="70"/>
      <c r="E40" s="71"/>
      <c r="F40" s="71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71"/>
      <c r="D41" s="71"/>
      <c r="E41" s="71"/>
      <c r="F41" s="71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70"/>
      <c r="D42" s="70"/>
      <c r="E42" s="71"/>
      <c r="F42" s="71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70"/>
      <c r="D43" s="70"/>
      <c r="E43" s="71"/>
      <c r="F43" s="71"/>
      <c r="G43" s="50">
        <v>0</v>
      </c>
      <c r="H43" s="41">
        <v>12</v>
      </c>
      <c r="I43" s="41">
        <v>1</v>
      </c>
      <c r="J43" s="41">
        <v>1</v>
      </c>
      <c r="K43" s="41">
        <v>1</v>
      </c>
      <c r="L43" s="41">
        <v>1</v>
      </c>
      <c r="M43" s="41">
        <v>1</v>
      </c>
      <c r="N43" s="13">
        <v>1</v>
      </c>
      <c r="O43" s="13">
        <v>1</v>
      </c>
      <c r="P43" s="13">
        <v>1</v>
      </c>
      <c r="Q43" s="13">
        <v>1</v>
      </c>
      <c r="R43" s="13">
        <v>1</v>
      </c>
      <c r="S43" s="13">
        <v>1</v>
      </c>
      <c r="T43" s="13">
        <v>1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70"/>
      <c r="D44" s="70"/>
      <c r="E44" s="71"/>
      <c r="F44" s="71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70"/>
      <c r="D45" s="70"/>
      <c r="E45" s="71"/>
      <c r="F45" s="71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70"/>
      <c r="D46" s="70"/>
      <c r="E46" s="71"/>
      <c r="F46" s="71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70"/>
      <c r="D47" s="70"/>
      <c r="E47" s="71"/>
      <c r="F47" s="71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70"/>
      <c r="D48" s="70"/>
      <c r="E48" s="71"/>
      <c r="F48" s="71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70"/>
      <c r="D49" s="70"/>
      <c r="E49" s="71"/>
      <c r="F49" s="71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70"/>
      <c r="D50" s="70"/>
      <c r="E50" s="71"/>
      <c r="F50" s="71"/>
      <c r="G50" s="50">
        <v>0</v>
      </c>
      <c r="H50" s="41">
        <v>12</v>
      </c>
      <c r="I50" s="41">
        <v>1</v>
      </c>
      <c r="J50" s="41">
        <v>1</v>
      </c>
      <c r="K50" s="41">
        <v>1</v>
      </c>
      <c r="L50" s="41">
        <v>1</v>
      </c>
      <c r="M50" s="41">
        <v>1</v>
      </c>
      <c r="N50" s="13">
        <v>1</v>
      </c>
      <c r="O50" s="13">
        <v>1</v>
      </c>
      <c r="P50" s="13">
        <v>1</v>
      </c>
      <c r="Q50" s="13">
        <v>1</v>
      </c>
      <c r="R50" s="13">
        <v>1</v>
      </c>
      <c r="S50" s="13">
        <v>1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70"/>
      <c r="D51" s="70"/>
      <c r="E51" s="71"/>
      <c r="F51" s="71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70"/>
      <c r="D52" s="70"/>
      <c r="E52" s="71"/>
      <c r="F52" s="71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70"/>
      <c r="D53" s="70"/>
      <c r="E53" s="71"/>
      <c r="F53" s="71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70"/>
      <c r="D54" s="70"/>
      <c r="E54" s="71"/>
      <c r="F54" s="71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70"/>
      <c r="D55" s="70"/>
      <c r="E55" s="71"/>
      <c r="F55" s="71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70"/>
      <c r="D56" s="70"/>
      <c r="E56" s="71"/>
      <c r="F56" s="71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70"/>
      <c r="D57" s="70"/>
      <c r="E57" s="71"/>
      <c r="F57" s="71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70"/>
      <c r="D58" s="70"/>
      <c r="E58" s="71"/>
      <c r="F58" s="71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70"/>
      <c r="D59" s="70"/>
      <c r="E59" s="71"/>
      <c r="F59" s="71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70"/>
      <c r="D60" s="70"/>
      <c r="E60" s="71"/>
      <c r="F60" s="71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70"/>
      <c r="D61" s="70"/>
      <c r="E61" s="71"/>
      <c r="F61" s="71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70"/>
      <c r="D62" s="70"/>
      <c r="E62" s="71"/>
      <c r="F62" s="71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70"/>
      <c r="D63" s="70"/>
      <c r="E63" s="71"/>
      <c r="F63" s="71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70"/>
      <c r="D64" s="70"/>
      <c r="E64" s="71"/>
      <c r="F64" s="71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70"/>
      <c r="D65" s="70"/>
      <c r="E65" s="71"/>
      <c r="F65" s="71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71">
        <f>SUM(C7:C100)</f>
        <v>0</v>
      </c>
      <c r="D66" s="71">
        <f>SUM(D7:D100)</f>
        <v>0</v>
      </c>
      <c r="E66" s="71" t="e">
        <f>C66/(C66+D66)</f>
        <v>#DIV/0!</v>
      </c>
      <c r="F66" s="71" t="e">
        <f>1-E66</f>
        <v>#DIV/0!</v>
      </c>
      <c r="G66" s="52">
        <f t="shared" ref="G66:T66" si="0">SUM(G7:G65)</f>
        <v>627798</v>
      </c>
      <c r="H66" s="52">
        <f t="shared" si="0"/>
        <v>432517</v>
      </c>
      <c r="I66" s="52">
        <f t="shared" si="0"/>
        <v>36071</v>
      </c>
      <c r="J66" s="52">
        <f t="shared" si="0"/>
        <v>36020</v>
      </c>
      <c r="K66" s="52">
        <f t="shared" si="0"/>
        <v>36070</v>
      </c>
      <c r="L66" s="52">
        <f t="shared" si="0"/>
        <v>36013</v>
      </c>
      <c r="M66" s="52">
        <f t="shared" si="0"/>
        <v>36072</v>
      </c>
      <c r="N66" s="8">
        <f t="shared" si="0"/>
        <v>36012</v>
      </c>
      <c r="O66" s="8">
        <f t="shared" si="0"/>
        <v>36072</v>
      </c>
      <c r="P66" s="8">
        <f t="shared" si="0"/>
        <v>36014</v>
      </c>
      <c r="Q66" s="8">
        <f t="shared" si="0"/>
        <v>36071</v>
      </c>
      <c r="R66" s="8">
        <f t="shared" si="0"/>
        <v>36017</v>
      </c>
      <c r="S66" s="8">
        <f t="shared" si="0"/>
        <v>36072</v>
      </c>
      <c r="T66" s="8">
        <f t="shared" si="0"/>
        <v>36013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72"/>
      <c r="D68" s="72"/>
      <c r="E68" s="72"/>
      <c r="F68" s="72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R5:T5"/>
    <mergeCell ref="O5:Q5"/>
    <mergeCell ref="L5:N5"/>
    <mergeCell ref="I5:K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36"/>
    <col min="2" max="2" width="44.28515625" style="40" customWidth="1"/>
    <col min="3" max="6" width="13" style="40" hidden="1" customWidth="1"/>
    <col min="7" max="9" width="18.42578125" style="43" customWidth="1"/>
    <col min="10" max="12" width="20.42578125" style="44" customWidth="1"/>
    <col min="13" max="15" width="18.7109375" style="44" customWidth="1"/>
    <col min="16" max="18" width="19.85546875" style="44" customWidth="1"/>
    <col min="19" max="19" width="21" style="44" customWidth="1"/>
    <col min="20" max="20" width="18.42578125" style="43" hidden="1" customWidth="1"/>
    <col min="21" max="21" width="20.42578125" style="44" hidden="1" customWidth="1"/>
    <col min="22" max="22" width="18.7109375" style="44" hidden="1" customWidth="1"/>
    <col min="23" max="23" width="19.85546875" style="44" hidden="1" customWidth="1"/>
    <col min="24" max="24" width="21" style="44" hidden="1" customWidth="1"/>
    <col min="25" max="25" width="18.42578125" style="43" hidden="1" customWidth="1"/>
    <col min="26" max="26" width="20.42578125" style="44" hidden="1" customWidth="1"/>
    <col min="27" max="27" width="18.7109375" style="44" hidden="1" customWidth="1"/>
    <col min="28" max="28" width="19.85546875" style="44" hidden="1" customWidth="1"/>
    <col min="29" max="29" width="21" style="44" hidden="1" customWidth="1"/>
    <col min="30" max="30" width="9.140625" style="36"/>
  </cols>
  <sheetData>
    <row r="1" spans="1:29" x14ac:dyDescent="0.25">
      <c r="S1" s="45" t="s">
        <v>150</v>
      </c>
      <c r="X1" s="45"/>
    </row>
    <row r="3" spans="1:29" ht="15.75" customHeight="1" x14ac:dyDescent="0.25">
      <c r="A3" s="36" t="s">
        <v>151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5">
      <c r="A4" s="151"/>
      <c r="B4" s="95" t="s">
        <v>5</v>
      </c>
      <c r="C4" s="121" t="s">
        <v>6</v>
      </c>
      <c r="D4" s="122"/>
      <c r="E4" s="122"/>
      <c r="F4" s="123"/>
      <c r="G4" s="124" t="s">
        <v>152</v>
      </c>
      <c r="H4" s="148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4" t="s">
        <v>153</v>
      </c>
      <c r="U4" s="154"/>
      <c r="V4" s="154"/>
      <c r="W4" s="154"/>
      <c r="X4" s="154"/>
      <c r="Y4" s="155" t="s">
        <v>154</v>
      </c>
      <c r="Z4" s="156"/>
      <c r="AA4" s="156"/>
      <c r="AB4" s="156"/>
      <c r="AC4" s="157"/>
    </row>
    <row r="5" spans="1:29" s="46" customFormat="1" ht="54.75" customHeight="1" x14ac:dyDescent="0.2">
      <c r="A5" s="151"/>
      <c r="B5" s="95"/>
      <c r="C5" s="106" t="s">
        <v>12</v>
      </c>
      <c r="D5" s="106"/>
      <c r="E5" s="118" t="s">
        <v>155</v>
      </c>
      <c r="F5" s="120"/>
      <c r="G5" s="124"/>
      <c r="H5" s="160" t="s">
        <v>16</v>
      </c>
      <c r="I5" s="161"/>
      <c r="J5" s="162"/>
      <c r="K5" s="160" t="s">
        <v>17</v>
      </c>
      <c r="L5" s="161"/>
      <c r="M5" s="162"/>
      <c r="N5" s="160" t="s">
        <v>18</v>
      </c>
      <c r="O5" s="161"/>
      <c r="P5" s="162"/>
      <c r="Q5" s="160" t="s">
        <v>19</v>
      </c>
      <c r="R5" s="161"/>
      <c r="S5" s="162"/>
      <c r="T5" s="158" t="s">
        <v>156</v>
      </c>
      <c r="U5" s="148" t="s">
        <v>21</v>
      </c>
      <c r="V5" s="149"/>
      <c r="W5" s="149"/>
      <c r="X5" s="150"/>
      <c r="Y5" s="152" t="s">
        <v>156</v>
      </c>
      <c r="Z5" s="148" t="s">
        <v>21</v>
      </c>
      <c r="AA5" s="149"/>
      <c r="AB5" s="149"/>
      <c r="AC5" s="150"/>
    </row>
    <row r="6" spans="1:29" s="49" customFormat="1" ht="15" x14ac:dyDescent="0.2">
      <c r="A6" s="151"/>
      <c r="B6" s="95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59"/>
      <c r="U6" s="48" t="s">
        <v>16</v>
      </c>
      <c r="V6" s="48" t="s">
        <v>17</v>
      </c>
      <c r="W6" s="48" t="s">
        <v>18</v>
      </c>
      <c r="X6" s="48" t="s">
        <v>19</v>
      </c>
      <c r="Y6" s="153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5">
      <c r="A7" s="35">
        <v>1</v>
      </c>
      <c r="B7" s="3" t="s">
        <v>36</v>
      </c>
      <c r="C7" s="61"/>
      <c r="D7" s="61"/>
      <c r="E7" s="35"/>
      <c r="F7" s="35"/>
      <c r="G7" s="41">
        <v>4619</v>
      </c>
      <c r="H7" s="41">
        <v>399</v>
      </c>
      <c r="I7" s="41">
        <v>399</v>
      </c>
      <c r="J7" s="13">
        <v>355</v>
      </c>
      <c r="K7" s="13">
        <v>359</v>
      </c>
      <c r="L7" s="13">
        <v>389</v>
      </c>
      <c r="M7" s="13">
        <v>402</v>
      </c>
      <c r="N7" s="13">
        <v>389</v>
      </c>
      <c r="O7" s="13">
        <v>370</v>
      </c>
      <c r="P7" s="13">
        <v>384</v>
      </c>
      <c r="Q7" s="13">
        <v>391</v>
      </c>
      <c r="R7" s="13">
        <v>390</v>
      </c>
      <c r="S7" s="13">
        <v>392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35">
        <v>2</v>
      </c>
      <c r="B8" s="3" t="s">
        <v>37</v>
      </c>
      <c r="C8" s="61"/>
      <c r="D8" s="61"/>
      <c r="E8" s="35"/>
      <c r="F8" s="35"/>
      <c r="G8" s="41">
        <v>2909</v>
      </c>
      <c r="H8" s="41">
        <v>238</v>
      </c>
      <c r="I8" s="41">
        <v>237</v>
      </c>
      <c r="J8" s="13">
        <v>238</v>
      </c>
      <c r="K8" s="13">
        <v>238</v>
      </c>
      <c r="L8" s="13">
        <v>232</v>
      </c>
      <c r="M8" s="13">
        <v>248</v>
      </c>
      <c r="N8" s="13">
        <v>260</v>
      </c>
      <c r="O8" s="13">
        <v>213</v>
      </c>
      <c r="P8" s="13">
        <v>255</v>
      </c>
      <c r="Q8" s="13">
        <v>249</v>
      </c>
      <c r="R8" s="13">
        <v>251</v>
      </c>
      <c r="S8" s="13">
        <v>250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35">
        <v>3</v>
      </c>
      <c r="B9" s="3" t="s">
        <v>38</v>
      </c>
      <c r="C9" s="61"/>
      <c r="D9" s="61"/>
      <c r="E9" s="35"/>
      <c r="F9" s="35"/>
      <c r="G9" s="41">
        <v>5236</v>
      </c>
      <c r="H9" s="41">
        <v>433</v>
      </c>
      <c r="I9" s="41">
        <v>432</v>
      </c>
      <c r="J9" s="13">
        <v>433</v>
      </c>
      <c r="K9" s="13">
        <v>433</v>
      </c>
      <c r="L9" s="13">
        <v>433</v>
      </c>
      <c r="M9" s="13">
        <v>445</v>
      </c>
      <c r="N9" s="13">
        <v>442</v>
      </c>
      <c r="O9" s="13">
        <v>432</v>
      </c>
      <c r="P9" s="13">
        <v>428</v>
      </c>
      <c r="Q9" s="13">
        <v>435</v>
      </c>
      <c r="R9" s="13">
        <v>445</v>
      </c>
      <c r="S9" s="13">
        <v>445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35">
        <v>4</v>
      </c>
      <c r="B10" s="3" t="s">
        <v>39</v>
      </c>
      <c r="C10" s="61"/>
      <c r="D10" s="61"/>
      <c r="E10" s="35"/>
      <c r="F10" s="35"/>
      <c r="G10" s="41">
        <v>3588</v>
      </c>
      <c r="H10" s="41">
        <v>292</v>
      </c>
      <c r="I10" s="41">
        <v>290</v>
      </c>
      <c r="J10" s="13">
        <v>293</v>
      </c>
      <c r="K10" s="13">
        <v>299</v>
      </c>
      <c r="L10" s="13">
        <v>291</v>
      </c>
      <c r="M10" s="13">
        <v>295</v>
      </c>
      <c r="N10" s="13">
        <v>336</v>
      </c>
      <c r="O10" s="13">
        <v>295</v>
      </c>
      <c r="P10" s="13">
        <v>302</v>
      </c>
      <c r="Q10" s="13">
        <v>298</v>
      </c>
      <c r="R10" s="13">
        <v>301</v>
      </c>
      <c r="S10" s="13">
        <v>296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35">
        <v>5</v>
      </c>
      <c r="B11" s="3" t="s">
        <v>40</v>
      </c>
      <c r="C11" s="61"/>
      <c r="D11" s="61"/>
      <c r="E11" s="35"/>
      <c r="F11" s="35"/>
      <c r="G11" s="41">
        <v>2920</v>
      </c>
      <c r="H11" s="41">
        <v>252</v>
      </c>
      <c r="I11" s="41">
        <v>250</v>
      </c>
      <c r="J11" s="13">
        <v>253</v>
      </c>
      <c r="K11" s="13">
        <v>245</v>
      </c>
      <c r="L11" s="13">
        <v>227</v>
      </c>
      <c r="M11" s="13">
        <v>241</v>
      </c>
      <c r="N11" s="13">
        <v>230</v>
      </c>
      <c r="O11" s="13">
        <v>244</v>
      </c>
      <c r="P11" s="13">
        <v>227</v>
      </c>
      <c r="Q11" s="13">
        <v>246</v>
      </c>
      <c r="R11" s="13">
        <v>252</v>
      </c>
      <c r="S11" s="13">
        <v>253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35">
        <v>6</v>
      </c>
      <c r="B12" s="3" t="s">
        <v>41</v>
      </c>
      <c r="C12" s="61"/>
      <c r="D12" s="61"/>
      <c r="E12" s="35"/>
      <c r="F12" s="35"/>
      <c r="G12" s="41">
        <v>4566</v>
      </c>
      <c r="H12" s="41">
        <v>419</v>
      </c>
      <c r="I12" s="41">
        <v>370</v>
      </c>
      <c r="J12" s="13">
        <v>371</v>
      </c>
      <c r="K12" s="13">
        <v>380</v>
      </c>
      <c r="L12" s="13">
        <v>379</v>
      </c>
      <c r="M12" s="13">
        <v>380</v>
      </c>
      <c r="N12" s="13">
        <v>321</v>
      </c>
      <c r="O12" s="13">
        <v>401</v>
      </c>
      <c r="P12" s="13">
        <v>405</v>
      </c>
      <c r="Q12" s="13">
        <v>379</v>
      </c>
      <c r="R12" s="13">
        <v>379</v>
      </c>
      <c r="S12" s="13">
        <v>382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35">
        <v>7</v>
      </c>
      <c r="B13" s="3" t="s">
        <v>42</v>
      </c>
      <c r="C13" s="61"/>
      <c r="D13" s="61"/>
      <c r="E13" s="35"/>
      <c r="F13" s="35"/>
      <c r="G13" s="41">
        <v>3766</v>
      </c>
      <c r="H13" s="41">
        <v>347</v>
      </c>
      <c r="I13" s="41">
        <v>309</v>
      </c>
      <c r="J13" s="13">
        <v>312</v>
      </c>
      <c r="K13" s="13">
        <v>368</v>
      </c>
      <c r="L13" s="13">
        <v>282</v>
      </c>
      <c r="M13" s="13">
        <v>314</v>
      </c>
      <c r="N13" s="13">
        <v>296</v>
      </c>
      <c r="O13" s="13">
        <v>308</v>
      </c>
      <c r="P13" s="13">
        <v>299</v>
      </c>
      <c r="Q13" s="13">
        <v>307</v>
      </c>
      <c r="R13" s="13">
        <v>307</v>
      </c>
      <c r="S13" s="13">
        <v>317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35">
        <v>8</v>
      </c>
      <c r="B14" s="3" t="s">
        <v>43</v>
      </c>
      <c r="C14" s="61"/>
      <c r="D14" s="61"/>
      <c r="E14" s="35"/>
      <c r="F14" s="35"/>
      <c r="G14" s="41">
        <v>3507</v>
      </c>
      <c r="H14" s="41">
        <v>326</v>
      </c>
      <c r="I14" s="41">
        <v>295</v>
      </c>
      <c r="J14" s="13">
        <v>295</v>
      </c>
      <c r="K14" s="13">
        <v>283</v>
      </c>
      <c r="L14" s="13">
        <v>286</v>
      </c>
      <c r="M14" s="13">
        <v>293</v>
      </c>
      <c r="N14" s="13">
        <v>281</v>
      </c>
      <c r="O14" s="13">
        <v>293</v>
      </c>
      <c r="P14" s="13">
        <v>271</v>
      </c>
      <c r="Q14" s="13">
        <v>295</v>
      </c>
      <c r="R14" s="13">
        <v>296</v>
      </c>
      <c r="S14" s="13">
        <v>293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35">
        <v>9</v>
      </c>
      <c r="B15" s="3" t="s">
        <v>44</v>
      </c>
      <c r="C15" s="61"/>
      <c r="D15" s="61"/>
      <c r="E15" s="35"/>
      <c r="F15" s="35"/>
      <c r="G15" s="41">
        <v>2022</v>
      </c>
      <c r="H15" s="41">
        <v>165</v>
      </c>
      <c r="I15" s="41">
        <v>165</v>
      </c>
      <c r="J15" s="13">
        <v>162</v>
      </c>
      <c r="K15" s="13">
        <v>181</v>
      </c>
      <c r="L15" s="13">
        <v>166</v>
      </c>
      <c r="M15" s="13">
        <v>168</v>
      </c>
      <c r="N15" s="13">
        <v>170</v>
      </c>
      <c r="O15" s="13">
        <v>170</v>
      </c>
      <c r="P15" s="13">
        <v>167</v>
      </c>
      <c r="Q15" s="13">
        <v>171</v>
      </c>
      <c r="R15" s="13">
        <v>170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5">
      <c r="A16" s="35">
        <v>10</v>
      </c>
      <c r="B16" s="3" t="s">
        <v>45</v>
      </c>
      <c r="C16" s="61"/>
      <c r="D16" s="61"/>
      <c r="E16" s="35"/>
      <c r="F16" s="35"/>
      <c r="G16" s="41">
        <v>2138</v>
      </c>
      <c r="H16" s="41">
        <v>197</v>
      </c>
      <c r="I16" s="41">
        <v>182</v>
      </c>
      <c r="J16" s="13">
        <v>184</v>
      </c>
      <c r="K16" s="13">
        <v>188</v>
      </c>
      <c r="L16" s="13">
        <v>179</v>
      </c>
      <c r="M16" s="13">
        <v>183</v>
      </c>
      <c r="N16" s="13">
        <v>179</v>
      </c>
      <c r="O16" s="13">
        <v>161</v>
      </c>
      <c r="P16" s="13">
        <v>159</v>
      </c>
      <c r="Q16" s="13">
        <v>164</v>
      </c>
      <c r="R16" s="13">
        <v>179</v>
      </c>
      <c r="S16" s="13">
        <v>183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35">
        <v>11</v>
      </c>
      <c r="B17" s="3" t="s">
        <v>46</v>
      </c>
      <c r="C17" s="61"/>
      <c r="D17" s="61"/>
      <c r="E17" s="35"/>
      <c r="F17" s="35"/>
      <c r="G17" s="41">
        <v>5482</v>
      </c>
      <c r="H17" s="41">
        <v>459</v>
      </c>
      <c r="I17" s="41">
        <v>462</v>
      </c>
      <c r="J17" s="13">
        <v>463</v>
      </c>
      <c r="K17" s="13">
        <v>462</v>
      </c>
      <c r="L17" s="13">
        <v>371</v>
      </c>
      <c r="M17" s="13">
        <v>488</v>
      </c>
      <c r="N17" s="13">
        <v>462</v>
      </c>
      <c r="O17" s="13">
        <v>450</v>
      </c>
      <c r="P17" s="13">
        <v>395</v>
      </c>
      <c r="Q17" s="13">
        <v>485</v>
      </c>
      <c r="R17" s="13">
        <v>488</v>
      </c>
      <c r="S17" s="13">
        <v>497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35">
        <v>12</v>
      </c>
      <c r="B18" s="3" t="s">
        <v>47</v>
      </c>
      <c r="C18" s="61"/>
      <c r="D18" s="61"/>
      <c r="E18" s="35"/>
      <c r="F18" s="35"/>
      <c r="G18" s="41">
        <v>15007</v>
      </c>
      <c r="H18" s="41">
        <v>1186</v>
      </c>
      <c r="I18" s="41">
        <v>1186</v>
      </c>
      <c r="J18" s="13">
        <v>1187</v>
      </c>
      <c r="K18" s="13">
        <v>1253</v>
      </c>
      <c r="L18" s="13">
        <v>1342</v>
      </c>
      <c r="M18" s="13">
        <v>1211</v>
      </c>
      <c r="N18" s="13">
        <v>1301</v>
      </c>
      <c r="O18" s="13">
        <v>1333</v>
      </c>
      <c r="P18" s="13">
        <v>1316</v>
      </c>
      <c r="Q18" s="13">
        <v>1231</v>
      </c>
      <c r="R18" s="13">
        <v>1231</v>
      </c>
      <c r="S18" s="13">
        <v>1230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ht="30.75" x14ac:dyDescent="0.25">
      <c r="A19" s="35">
        <v>13</v>
      </c>
      <c r="B19" s="3" t="s">
        <v>48</v>
      </c>
      <c r="C19" s="61"/>
      <c r="D19" s="61"/>
      <c r="E19" s="35"/>
      <c r="F19" s="35"/>
      <c r="G19" s="41">
        <v>14999</v>
      </c>
      <c r="H19" s="41">
        <v>1252</v>
      </c>
      <c r="I19" s="41">
        <v>1252</v>
      </c>
      <c r="J19" s="13">
        <v>1252</v>
      </c>
      <c r="K19" s="13">
        <v>988</v>
      </c>
      <c r="L19" s="13">
        <v>1255</v>
      </c>
      <c r="M19" s="13">
        <v>1269</v>
      </c>
      <c r="N19" s="13">
        <v>1282</v>
      </c>
      <c r="O19" s="13">
        <v>1308</v>
      </c>
      <c r="P19" s="13">
        <v>1297</v>
      </c>
      <c r="Q19" s="13">
        <v>1282</v>
      </c>
      <c r="R19" s="13">
        <v>1281</v>
      </c>
      <c r="S19" s="13">
        <v>1281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35">
        <v>14</v>
      </c>
      <c r="B20" s="3" t="s">
        <v>49</v>
      </c>
      <c r="C20" s="61"/>
      <c r="D20" s="61"/>
      <c r="E20" s="35"/>
      <c r="F20" s="35"/>
      <c r="G20" s="41">
        <v>8190</v>
      </c>
      <c r="H20" s="41">
        <v>654</v>
      </c>
      <c r="I20" s="41">
        <v>654</v>
      </c>
      <c r="J20" s="13">
        <v>650</v>
      </c>
      <c r="K20" s="13">
        <v>807</v>
      </c>
      <c r="L20" s="13">
        <v>655</v>
      </c>
      <c r="M20" s="13">
        <v>651</v>
      </c>
      <c r="N20" s="13">
        <v>715</v>
      </c>
      <c r="O20" s="13">
        <v>706</v>
      </c>
      <c r="P20" s="13">
        <v>733</v>
      </c>
      <c r="Q20" s="13">
        <v>655</v>
      </c>
      <c r="R20" s="13">
        <v>655</v>
      </c>
      <c r="S20" s="13">
        <v>655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35">
        <v>15</v>
      </c>
      <c r="B21" s="3" t="s">
        <v>50</v>
      </c>
      <c r="C21" s="61"/>
      <c r="D21" s="61"/>
      <c r="E21" s="35"/>
      <c r="F21" s="35"/>
      <c r="G21" s="41">
        <v>3510</v>
      </c>
      <c r="H21" s="41">
        <v>261</v>
      </c>
      <c r="I21" s="41">
        <v>299</v>
      </c>
      <c r="J21" s="13">
        <v>300</v>
      </c>
      <c r="K21" s="13">
        <v>298</v>
      </c>
      <c r="L21" s="13">
        <v>326</v>
      </c>
      <c r="M21" s="13">
        <v>297</v>
      </c>
      <c r="N21" s="13">
        <v>290</v>
      </c>
      <c r="O21" s="13">
        <v>285</v>
      </c>
      <c r="P21" s="13">
        <v>290</v>
      </c>
      <c r="Q21" s="13">
        <v>290</v>
      </c>
      <c r="R21" s="13">
        <v>290</v>
      </c>
      <c r="S21" s="13">
        <v>284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35">
        <v>16</v>
      </c>
      <c r="B22" s="3" t="s">
        <v>51</v>
      </c>
      <c r="C22" s="61"/>
      <c r="D22" s="61"/>
      <c r="E22" s="35"/>
      <c r="F22" s="35"/>
      <c r="G22" s="41">
        <v>7547</v>
      </c>
      <c r="H22" s="41">
        <v>697</v>
      </c>
      <c r="I22" s="41">
        <v>532</v>
      </c>
      <c r="J22" s="13">
        <v>533</v>
      </c>
      <c r="K22" s="13">
        <v>925</v>
      </c>
      <c r="L22" s="13">
        <v>720</v>
      </c>
      <c r="M22" s="13">
        <v>537</v>
      </c>
      <c r="N22" s="13">
        <v>635</v>
      </c>
      <c r="O22" s="13">
        <v>650</v>
      </c>
      <c r="P22" s="13">
        <v>709</v>
      </c>
      <c r="Q22" s="13">
        <v>537</v>
      </c>
      <c r="R22" s="13">
        <v>535</v>
      </c>
      <c r="S22" s="13">
        <v>537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35">
        <v>17</v>
      </c>
      <c r="B23" s="3" t="s">
        <v>52</v>
      </c>
      <c r="C23" s="61"/>
      <c r="D23" s="61"/>
      <c r="E23" s="35"/>
      <c r="F23" s="35"/>
      <c r="G23" s="41">
        <v>5141</v>
      </c>
      <c r="H23" s="41">
        <v>464</v>
      </c>
      <c r="I23" s="41">
        <v>424</v>
      </c>
      <c r="J23" s="13">
        <v>365</v>
      </c>
      <c r="K23" s="13">
        <v>415</v>
      </c>
      <c r="L23" s="13">
        <v>424</v>
      </c>
      <c r="M23" s="13">
        <v>424</v>
      </c>
      <c r="N23" s="13">
        <v>457</v>
      </c>
      <c r="O23" s="13">
        <v>444</v>
      </c>
      <c r="P23" s="13">
        <v>451</v>
      </c>
      <c r="Q23" s="13">
        <v>424</v>
      </c>
      <c r="R23" s="13">
        <v>424</v>
      </c>
      <c r="S23" s="13">
        <v>425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35">
        <v>18</v>
      </c>
      <c r="B24" s="3" t="s">
        <v>53</v>
      </c>
      <c r="C24" s="61"/>
      <c r="D24" s="61"/>
      <c r="E24" s="35"/>
      <c r="F24" s="35"/>
      <c r="G24" s="41">
        <v>3315</v>
      </c>
      <c r="H24" s="41">
        <v>241</v>
      </c>
      <c r="I24" s="41">
        <v>241</v>
      </c>
      <c r="J24" s="13">
        <v>241</v>
      </c>
      <c r="K24" s="13">
        <v>464</v>
      </c>
      <c r="L24" s="13">
        <v>331</v>
      </c>
      <c r="M24" s="13">
        <v>232</v>
      </c>
      <c r="N24" s="13">
        <v>276</v>
      </c>
      <c r="O24" s="13">
        <v>262</v>
      </c>
      <c r="P24" s="13">
        <v>331</v>
      </c>
      <c r="Q24" s="13">
        <v>232</v>
      </c>
      <c r="R24" s="13">
        <v>232</v>
      </c>
      <c r="S24" s="13">
        <v>232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35">
        <v>19</v>
      </c>
      <c r="B25" s="3" t="s">
        <v>54</v>
      </c>
      <c r="C25" s="61"/>
      <c r="D25" s="61"/>
      <c r="E25" s="35"/>
      <c r="F25" s="35"/>
      <c r="G25" s="41">
        <v>726</v>
      </c>
      <c r="H25" s="41">
        <v>59</v>
      </c>
      <c r="I25" s="41">
        <v>61</v>
      </c>
      <c r="J25" s="13">
        <v>61</v>
      </c>
      <c r="K25" s="13">
        <v>60</v>
      </c>
      <c r="L25" s="13">
        <v>61</v>
      </c>
      <c r="M25" s="13">
        <v>61</v>
      </c>
      <c r="N25" s="13">
        <v>60</v>
      </c>
      <c r="O25" s="13">
        <v>61</v>
      </c>
      <c r="P25" s="13">
        <v>60</v>
      </c>
      <c r="Q25" s="13">
        <v>61</v>
      </c>
      <c r="R25" s="13">
        <v>61</v>
      </c>
      <c r="S25" s="13">
        <v>60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35">
        <v>20</v>
      </c>
      <c r="B26" s="3" t="s">
        <v>55</v>
      </c>
      <c r="C26" s="61"/>
      <c r="D26" s="61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35">
        <v>21</v>
      </c>
      <c r="B27" s="3" t="s">
        <v>56</v>
      </c>
      <c r="C27" s="61"/>
      <c r="D27" s="61"/>
      <c r="E27" s="35"/>
      <c r="F27" s="35"/>
      <c r="G27" s="41">
        <v>7203</v>
      </c>
      <c r="H27" s="41">
        <v>633</v>
      </c>
      <c r="I27" s="41">
        <v>636</v>
      </c>
      <c r="J27" s="13">
        <v>636</v>
      </c>
      <c r="K27" s="13">
        <v>492</v>
      </c>
      <c r="L27" s="13">
        <v>457</v>
      </c>
      <c r="M27" s="13">
        <v>634</v>
      </c>
      <c r="N27" s="13">
        <v>568</v>
      </c>
      <c r="O27" s="13">
        <v>683</v>
      </c>
      <c r="P27" s="13">
        <v>558</v>
      </c>
      <c r="Q27" s="13">
        <v>636</v>
      </c>
      <c r="R27" s="13">
        <v>637</v>
      </c>
      <c r="S27" s="13">
        <v>633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35">
        <v>22</v>
      </c>
      <c r="B28" s="3" t="s">
        <v>57</v>
      </c>
      <c r="C28" s="61"/>
      <c r="D28" s="61"/>
      <c r="E28" s="35"/>
      <c r="F28" s="35"/>
      <c r="G28" s="41">
        <v>0</v>
      </c>
      <c r="H28" s="41">
        <v>0</v>
      </c>
      <c r="I28" s="41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35">
        <v>23</v>
      </c>
      <c r="B29" s="3" t="s">
        <v>58</v>
      </c>
      <c r="C29" s="61"/>
      <c r="D29" s="61"/>
      <c r="E29" s="35"/>
      <c r="F29" s="35"/>
      <c r="G29" s="41">
        <v>9978</v>
      </c>
      <c r="H29" s="41">
        <v>813</v>
      </c>
      <c r="I29" s="41">
        <v>824</v>
      </c>
      <c r="J29" s="13">
        <v>827</v>
      </c>
      <c r="K29" s="13">
        <v>749</v>
      </c>
      <c r="L29" s="13">
        <v>826</v>
      </c>
      <c r="M29" s="13">
        <v>825</v>
      </c>
      <c r="N29" s="13">
        <v>885</v>
      </c>
      <c r="O29" s="13">
        <v>826</v>
      </c>
      <c r="P29" s="13">
        <v>926</v>
      </c>
      <c r="Q29" s="13">
        <v>826</v>
      </c>
      <c r="R29" s="13">
        <v>826</v>
      </c>
      <c r="S29" s="13">
        <v>825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35">
        <v>24</v>
      </c>
      <c r="B30" s="3" t="s">
        <v>59</v>
      </c>
      <c r="C30" s="61"/>
      <c r="D30" s="61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35">
        <v>25</v>
      </c>
      <c r="B31" s="3" t="s">
        <v>60</v>
      </c>
      <c r="C31" s="61"/>
      <c r="D31" s="61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35">
        <v>26</v>
      </c>
      <c r="B32" s="3" t="s">
        <v>61</v>
      </c>
      <c r="C32" s="61"/>
      <c r="D32" s="61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35">
        <v>27</v>
      </c>
      <c r="B33" s="3" t="s">
        <v>62</v>
      </c>
      <c r="C33" s="61"/>
      <c r="D33" s="61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35">
        <v>28</v>
      </c>
      <c r="B34" s="3" t="s">
        <v>63</v>
      </c>
      <c r="C34" s="61"/>
      <c r="D34" s="61"/>
      <c r="E34" s="35"/>
      <c r="F34" s="35"/>
      <c r="G34" s="41">
        <v>0</v>
      </c>
      <c r="H34" s="41">
        <v>0</v>
      </c>
      <c r="I34" s="41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35">
        <v>29</v>
      </c>
      <c r="B35" s="3" t="s">
        <v>64</v>
      </c>
      <c r="C35" s="61"/>
      <c r="D35" s="61"/>
      <c r="E35" s="35"/>
      <c r="F35" s="35"/>
      <c r="G35" s="41">
        <v>8176</v>
      </c>
      <c r="H35" s="41">
        <v>691</v>
      </c>
      <c r="I35" s="41">
        <v>690</v>
      </c>
      <c r="J35" s="13">
        <v>686</v>
      </c>
      <c r="K35" s="13">
        <v>682</v>
      </c>
      <c r="L35" s="13">
        <v>682</v>
      </c>
      <c r="M35" s="13">
        <v>684</v>
      </c>
      <c r="N35" s="13">
        <v>673</v>
      </c>
      <c r="O35" s="13">
        <v>692</v>
      </c>
      <c r="P35" s="13">
        <v>678</v>
      </c>
      <c r="Q35" s="13">
        <v>671</v>
      </c>
      <c r="R35" s="13">
        <v>672</v>
      </c>
      <c r="S35" s="13">
        <v>675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5">
      <c r="A36" s="35">
        <v>30</v>
      </c>
      <c r="B36" s="3" t="s">
        <v>65</v>
      </c>
      <c r="C36" s="61"/>
      <c r="D36" s="61"/>
      <c r="E36" s="35"/>
      <c r="F36" s="35"/>
      <c r="G36" s="41">
        <v>2730</v>
      </c>
      <c r="H36" s="41">
        <v>223</v>
      </c>
      <c r="I36" s="41">
        <v>215</v>
      </c>
      <c r="J36" s="13">
        <v>216</v>
      </c>
      <c r="K36" s="13">
        <v>264</v>
      </c>
      <c r="L36" s="13">
        <v>265</v>
      </c>
      <c r="M36" s="13">
        <v>217</v>
      </c>
      <c r="N36" s="13">
        <v>247</v>
      </c>
      <c r="O36" s="13">
        <v>215</v>
      </c>
      <c r="P36" s="13">
        <v>218</v>
      </c>
      <c r="Q36" s="13">
        <v>217</v>
      </c>
      <c r="R36" s="13">
        <v>218</v>
      </c>
      <c r="S36" s="13">
        <v>215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35">
        <v>31</v>
      </c>
      <c r="B37" s="3" t="s">
        <v>66</v>
      </c>
      <c r="C37" s="61"/>
      <c r="D37" s="61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35">
        <v>32</v>
      </c>
      <c r="B38" s="3" t="s">
        <v>67</v>
      </c>
      <c r="C38" s="61"/>
      <c r="D38" s="61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35">
        <v>33</v>
      </c>
      <c r="B39" s="3" t="s">
        <v>68</v>
      </c>
      <c r="C39" s="61"/>
      <c r="D39" s="61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35">
        <v>34</v>
      </c>
      <c r="B40" s="3" t="s">
        <v>69</v>
      </c>
      <c r="C40" s="61"/>
      <c r="D40" s="61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35">
        <v>36</v>
      </c>
      <c r="B42" s="3" t="s">
        <v>71</v>
      </c>
      <c r="C42" s="61"/>
      <c r="D42" s="61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35">
        <v>37</v>
      </c>
      <c r="B43" s="3" t="s">
        <v>72</v>
      </c>
      <c r="C43" s="61"/>
      <c r="D43" s="61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35">
        <v>38</v>
      </c>
      <c r="B44" s="3" t="s">
        <v>73</v>
      </c>
      <c r="C44" s="61"/>
      <c r="D44" s="61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35">
        <v>39</v>
      </c>
      <c r="B45" s="3" t="s">
        <v>74</v>
      </c>
      <c r="C45" s="61"/>
      <c r="D45" s="61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35">
        <v>40</v>
      </c>
      <c r="B46" s="3" t="s">
        <v>75</v>
      </c>
      <c r="C46" s="61"/>
      <c r="D46" s="61"/>
      <c r="E46" s="35"/>
      <c r="F46" s="35"/>
      <c r="G46" s="41">
        <v>0</v>
      </c>
      <c r="H46" s="41">
        <v>0</v>
      </c>
      <c r="I46" s="41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35">
        <v>41</v>
      </c>
      <c r="B47" s="3" t="s">
        <v>76</v>
      </c>
      <c r="C47" s="61"/>
      <c r="D47" s="61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35">
        <v>42</v>
      </c>
      <c r="B48" s="3" t="s">
        <v>77</v>
      </c>
      <c r="C48" s="61"/>
      <c r="D48" s="61"/>
      <c r="E48" s="35"/>
      <c r="F48" s="35"/>
      <c r="G48" s="41">
        <v>56</v>
      </c>
      <c r="H48" s="41">
        <v>5</v>
      </c>
      <c r="I48" s="41">
        <v>5</v>
      </c>
      <c r="J48" s="13">
        <v>5</v>
      </c>
      <c r="K48" s="13">
        <v>5</v>
      </c>
      <c r="L48" s="13">
        <v>5</v>
      </c>
      <c r="M48" s="13">
        <v>5</v>
      </c>
      <c r="N48" s="13">
        <v>5</v>
      </c>
      <c r="O48" s="13">
        <v>1</v>
      </c>
      <c r="P48" s="13">
        <v>5</v>
      </c>
      <c r="Q48" s="13">
        <v>5</v>
      </c>
      <c r="R48" s="13">
        <v>5</v>
      </c>
      <c r="S48" s="13">
        <v>5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35">
        <v>43</v>
      </c>
      <c r="B49" s="3" t="s">
        <v>78</v>
      </c>
      <c r="C49" s="61"/>
      <c r="D49" s="61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35">
        <v>44</v>
      </c>
      <c r="B50" s="3" t="s">
        <v>79</v>
      </c>
      <c r="C50" s="61"/>
      <c r="D50" s="61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35">
        <v>45</v>
      </c>
      <c r="B51" s="3" t="s">
        <v>80</v>
      </c>
      <c r="C51" s="61"/>
      <c r="D51" s="61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35">
        <v>46</v>
      </c>
      <c r="B52" s="3" t="s">
        <v>81</v>
      </c>
      <c r="C52" s="61"/>
      <c r="D52" s="61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ht="30.75" x14ac:dyDescent="0.25">
      <c r="A53" s="35">
        <v>47</v>
      </c>
      <c r="B53" s="3" t="s">
        <v>82</v>
      </c>
      <c r="C53" s="61"/>
      <c r="D53" s="61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35">
        <v>48</v>
      </c>
      <c r="B54" s="3" t="s">
        <v>83</v>
      </c>
      <c r="C54" s="61"/>
      <c r="D54" s="61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35">
        <v>49</v>
      </c>
      <c r="B55" s="3" t="s">
        <v>84</v>
      </c>
      <c r="C55" s="61"/>
      <c r="D55" s="61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35">
        <v>50</v>
      </c>
      <c r="B56" s="3" t="s">
        <v>85</v>
      </c>
      <c r="C56" s="61"/>
      <c r="D56" s="61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35">
        <v>51</v>
      </c>
      <c r="B57" s="3" t="s">
        <v>86</v>
      </c>
      <c r="C57" s="61"/>
      <c r="D57" s="61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35">
        <v>52</v>
      </c>
      <c r="B58" s="3" t="s">
        <v>87</v>
      </c>
      <c r="C58" s="61"/>
      <c r="D58" s="61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35">
        <v>53</v>
      </c>
      <c r="B59" s="3" t="s">
        <v>88</v>
      </c>
      <c r="C59" s="61"/>
      <c r="D59" s="61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35">
        <v>54</v>
      </c>
      <c r="B60" s="7" t="s">
        <v>89</v>
      </c>
      <c r="C60" s="61"/>
      <c r="D60" s="61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35">
        <v>55</v>
      </c>
      <c r="B61" s="7" t="s">
        <v>90</v>
      </c>
      <c r="C61" s="61"/>
      <c r="D61" s="61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35">
        <v>56</v>
      </c>
      <c r="B62" s="7" t="s">
        <v>91</v>
      </c>
      <c r="C62" s="61"/>
      <c r="D62" s="61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35">
        <v>57</v>
      </c>
      <c r="B63" s="7" t="s">
        <v>92</v>
      </c>
      <c r="C63" s="61"/>
      <c r="D63" s="61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35">
        <v>58</v>
      </c>
      <c r="B64" s="7" t="s">
        <v>93</v>
      </c>
      <c r="C64" s="61"/>
      <c r="D64" s="61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35">
        <v>59</v>
      </c>
      <c r="B65" s="7" t="s">
        <v>94</v>
      </c>
      <c r="C65" s="61"/>
      <c r="D65" s="61"/>
      <c r="E65" s="35"/>
      <c r="F65" s="35"/>
      <c r="G65" s="41">
        <v>0</v>
      </c>
      <c r="H65" s="41">
        <v>0</v>
      </c>
      <c r="I65" s="41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54" customFormat="1" ht="15.75" customHeight="1" x14ac:dyDescent="0.25">
      <c r="A66" s="38"/>
      <c r="B66" s="39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7">
        <f t="shared" ref="G66:T66" si="0">SUM(G7:G65)</f>
        <v>127331</v>
      </c>
      <c r="H66" s="57">
        <f t="shared" si="0"/>
        <v>10706</v>
      </c>
      <c r="I66" s="57">
        <f t="shared" si="0"/>
        <v>10410</v>
      </c>
      <c r="J66" s="57">
        <f t="shared" si="0"/>
        <v>10318</v>
      </c>
      <c r="K66" s="57">
        <f t="shared" si="0"/>
        <v>10838</v>
      </c>
      <c r="L66" s="57">
        <f t="shared" si="0"/>
        <v>10584</v>
      </c>
      <c r="M66" s="53">
        <f t="shared" si="0"/>
        <v>10504</v>
      </c>
      <c r="N66" s="53">
        <f t="shared" si="0"/>
        <v>10760</v>
      </c>
      <c r="O66" s="53">
        <f t="shared" si="0"/>
        <v>10803</v>
      </c>
      <c r="P66" s="53">
        <f t="shared" si="0"/>
        <v>10864</v>
      </c>
      <c r="Q66" s="53">
        <f t="shared" si="0"/>
        <v>10487</v>
      </c>
      <c r="R66" s="53">
        <f t="shared" si="0"/>
        <v>10525</v>
      </c>
      <c r="S66" s="53">
        <f t="shared" si="0"/>
        <v>10532</v>
      </c>
      <c r="T66" s="53">
        <f t="shared" si="0"/>
        <v>0</v>
      </c>
      <c r="U66" s="53">
        <f t="shared" ref="U66:AC66" si="1">SUM(U7:U100)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5">
      <c r="G67" s="55"/>
      <c r="H67" s="55"/>
      <c r="I67" s="55"/>
      <c r="T67" s="55"/>
      <c r="Y67" s="55"/>
    </row>
    <row r="68" spans="1:29" x14ac:dyDescent="0.25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37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1.140625" style="5" customWidth="1"/>
    <col min="3" max="6" width="13.85546875" style="40" hidden="1" customWidth="1"/>
    <col min="7" max="9" width="19" style="9" customWidth="1"/>
    <col min="10" max="19" width="13.5703125" style="10" customWidth="1"/>
    <col min="20" max="20" width="13.5703125" style="9" hidden="1" customWidth="1"/>
    <col min="21" max="24" width="13.5703125" style="10" hidden="1" customWidth="1"/>
    <col min="25" max="25" width="13.5703125" style="9" hidden="1" customWidth="1"/>
    <col min="26" max="29" width="13.5703125" style="10" hidden="1" customWidth="1"/>
    <col min="30" max="30" width="9.140625" style="1"/>
  </cols>
  <sheetData>
    <row r="1" spans="1:30" x14ac:dyDescent="0.25">
      <c r="S1" s="11" t="s">
        <v>157</v>
      </c>
      <c r="X1" s="11"/>
    </row>
    <row r="3" spans="1:30" ht="15.75" customHeight="1" x14ac:dyDescent="0.25">
      <c r="A3" s="1" t="s">
        <v>158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5">
      <c r="A4" s="163" t="s">
        <v>4</v>
      </c>
      <c r="B4" s="94" t="s">
        <v>5</v>
      </c>
      <c r="C4" s="121" t="s">
        <v>6</v>
      </c>
      <c r="D4" s="122"/>
      <c r="E4" s="122"/>
      <c r="F4" s="123"/>
      <c r="G4" s="164" t="s">
        <v>159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160</v>
      </c>
      <c r="U4" s="105"/>
      <c r="V4" s="105"/>
      <c r="W4" s="105"/>
      <c r="X4" s="105"/>
      <c r="Y4" s="167" t="s">
        <v>161</v>
      </c>
      <c r="Z4" s="168"/>
      <c r="AA4" s="168"/>
      <c r="AB4" s="168"/>
      <c r="AC4" s="169"/>
    </row>
    <row r="5" spans="1:30" s="2" customFormat="1" ht="42" customHeight="1" x14ac:dyDescent="0.2">
      <c r="A5" s="163"/>
      <c r="B5" s="94"/>
      <c r="C5" s="106" t="s">
        <v>12</v>
      </c>
      <c r="D5" s="106"/>
      <c r="E5" s="118" t="s">
        <v>155</v>
      </c>
      <c r="F5" s="120"/>
      <c r="G5" s="165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15" x14ac:dyDescent="0.2">
      <c r="A6" s="16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66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13">
        <v>522</v>
      </c>
      <c r="H18" s="13">
        <v>39</v>
      </c>
      <c r="I18" s="13">
        <v>37</v>
      </c>
      <c r="J18" s="13">
        <v>33</v>
      </c>
      <c r="K18" s="13">
        <v>39</v>
      </c>
      <c r="L18" s="13">
        <v>37</v>
      </c>
      <c r="M18" s="13">
        <v>36</v>
      </c>
      <c r="N18" s="13">
        <v>33</v>
      </c>
      <c r="O18" s="13">
        <v>36</v>
      </c>
      <c r="P18" s="13">
        <v>60</v>
      </c>
      <c r="Q18" s="13">
        <v>61</v>
      </c>
      <c r="R18" s="13">
        <v>54</v>
      </c>
      <c r="S18" s="13">
        <v>57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13">
        <v>21</v>
      </c>
      <c r="H19" s="13">
        <v>1</v>
      </c>
      <c r="I19" s="13">
        <v>0</v>
      </c>
      <c r="J19" s="13">
        <v>2</v>
      </c>
      <c r="K19" s="13">
        <v>2</v>
      </c>
      <c r="L19" s="13">
        <v>1</v>
      </c>
      <c r="M19" s="13">
        <v>1</v>
      </c>
      <c r="N19" s="13">
        <v>5</v>
      </c>
      <c r="O19" s="13">
        <v>2</v>
      </c>
      <c r="P19" s="13">
        <v>3</v>
      </c>
      <c r="Q19" s="13">
        <v>1</v>
      </c>
      <c r="R19" s="13">
        <v>2</v>
      </c>
      <c r="S19" s="13">
        <v>1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13">
        <v>84</v>
      </c>
      <c r="H20" s="13">
        <v>6</v>
      </c>
      <c r="I20" s="13">
        <v>7</v>
      </c>
      <c r="J20" s="13">
        <v>8</v>
      </c>
      <c r="K20" s="13">
        <v>6</v>
      </c>
      <c r="L20" s="13">
        <v>7</v>
      </c>
      <c r="M20" s="13">
        <v>8</v>
      </c>
      <c r="N20" s="13">
        <v>7</v>
      </c>
      <c r="O20" s="13">
        <v>7</v>
      </c>
      <c r="P20" s="13">
        <v>6</v>
      </c>
      <c r="Q20" s="13">
        <v>7</v>
      </c>
      <c r="R20" s="13">
        <v>7</v>
      </c>
      <c r="S20" s="13">
        <v>8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500</v>
      </c>
      <c r="H21" s="13">
        <v>42</v>
      </c>
      <c r="I21" s="13">
        <v>42</v>
      </c>
      <c r="J21" s="13">
        <v>41</v>
      </c>
      <c r="K21" s="13">
        <v>42</v>
      </c>
      <c r="L21" s="13">
        <v>42</v>
      </c>
      <c r="M21" s="13">
        <v>41</v>
      </c>
      <c r="N21" s="13">
        <v>42</v>
      </c>
      <c r="O21" s="13">
        <v>42</v>
      </c>
      <c r="P21" s="13">
        <v>41</v>
      </c>
      <c r="Q21" s="13">
        <v>42</v>
      </c>
      <c r="R21" s="13">
        <v>42</v>
      </c>
      <c r="S21" s="13">
        <v>41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13">
        <v>150</v>
      </c>
      <c r="H22" s="13">
        <v>12</v>
      </c>
      <c r="I22" s="13">
        <v>12</v>
      </c>
      <c r="J22" s="13">
        <v>13</v>
      </c>
      <c r="K22" s="13">
        <v>12</v>
      </c>
      <c r="L22" s="13">
        <v>13</v>
      </c>
      <c r="M22" s="13">
        <v>12</v>
      </c>
      <c r="N22" s="13">
        <v>13</v>
      </c>
      <c r="O22" s="13">
        <v>12</v>
      </c>
      <c r="P22" s="13">
        <v>13</v>
      </c>
      <c r="Q22" s="13">
        <v>12</v>
      </c>
      <c r="R22" s="13">
        <v>13</v>
      </c>
      <c r="S22" s="13">
        <v>13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13">
        <v>352</v>
      </c>
      <c r="H23" s="13">
        <v>29</v>
      </c>
      <c r="I23" s="13">
        <v>29</v>
      </c>
      <c r="J23" s="13">
        <v>29</v>
      </c>
      <c r="K23" s="13">
        <v>29</v>
      </c>
      <c r="L23" s="13">
        <v>29</v>
      </c>
      <c r="M23" s="13">
        <v>30</v>
      </c>
      <c r="N23" s="13">
        <v>29</v>
      </c>
      <c r="O23" s="13">
        <v>29</v>
      </c>
      <c r="P23" s="13">
        <v>31</v>
      </c>
      <c r="Q23" s="13">
        <v>29</v>
      </c>
      <c r="R23" s="13">
        <v>29</v>
      </c>
      <c r="S23" s="13">
        <v>30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69</v>
      </c>
      <c r="H27" s="13">
        <v>4</v>
      </c>
      <c r="I27" s="13">
        <v>6</v>
      </c>
      <c r="J27" s="13">
        <v>6</v>
      </c>
      <c r="K27" s="13">
        <v>5</v>
      </c>
      <c r="L27" s="13">
        <v>5</v>
      </c>
      <c r="M27" s="13">
        <v>5</v>
      </c>
      <c r="N27" s="13">
        <v>6</v>
      </c>
      <c r="O27" s="13">
        <v>15</v>
      </c>
      <c r="P27" s="13">
        <v>10</v>
      </c>
      <c r="Q27" s="13">
        <v>2</v>
      </c>
      <c r="R27" s="13">
        <v>2</v>
      </c>
      <c r="S27" s="13">
        <v>3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13">
        <v>362</v>
      </c>
      <c r="H29" s="13">
        <v>30</v>
      </c>
      <c r="I29" s="13">
        <v>28</v>
      </c>
      <c r="J29" s="13">
        <v>29</v>
      </c>
      <c r="K29" s="13">
        <v>33</v>
      </c>
      <c r="L29" s="13">
        <v>30</v>
      </c>
      <c r="M29" s="13">
        <v>28</v>
      </c>
      <c r="N29" s="13">
        <v>30</v>
      </c>
      <c r="O29" s="13">
        <v>32</v>
      </c>
      <c r="P29" s="13">
        <v>32</v>
      </c>
      <c r="Q29" s="13">
        <v>30</v>
      </c>
      <c r="R29" s="13">
        <v>30</v>
      </c>
      <c r="S29" s="13">
        <v>30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</v>
      </c>
      <c r="P35" s="13">
        <v>0</v>
      </c>
      <c r="Q35" s="13">
        <v>0</v>
      </c>
      <c r="R35" s="13">
        <v>0</v>
      </c>
      <c r="S35" s="13">
        <v>1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41"/>
      <c r="V65" s="41"/>
      <c r="W65" s="41"/>
      <c r="X65" s="41"/>
      <c r="Y65" s="13"/>
      <c r="Z65" s="41"/>
      <c r="AA65" s="41"/>
      <c r="AB65" s="41"/>
      <c r="AC65" s="41"/>
      <c r="AD65" s="10"/>
    </row>
    <row r="66" spans="1:30" s="4" customFormat="1" ht="15.75" customHeight="1" x14ac:dyDescent="0.25">
      <c r="A66" s="26"/>
      <c r="B66" s="31"/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14">
        <f t="shared" ref="G66:T66" si="0">SUM(G7:G65)</f>
        <v>2062</v>
      </c>
      <c r="H66" s="14">
        <f t="shared" si="0"/>
        <v>163</v>
      </c>
      <c r="I66" s="14">
        <f t="shared" si="0"/>
        <v>161</v>
      </c>
      <c r="J66" s="14">
        <f t="shared" si="0"/>
        <v>161</v>
      </c>
      <c r="K66" s="14">
        <f t="shared" si="0"/>
        <v>168</v>
      </c>
      <c r="L66" s="14">
        <f t="shared" si="0"/>
        <v>164</v>
      </c>
      <c r="M66" s="14">
        <f t="shared" si="0"/>
        <v>161</v>
      </c>
      <c r="N66" s="14">
        <f t="shared" si="0"/>
        <v>165</v>
      </c>
      <c r="O66" s="14">
        <f t="shared" si="0"/>
        <v>176</v>
      </c>
      <c r="P66" s="14">
        <f t="shared" si="0"/>
        <v>196</v>
      </c>
      <c r="Q66" s="14">
        <f t="shared" si="0"/>
        <v>184</v>
      </c>
      <c r="R66" s="14">
        <f t="shared" si="0"/>
        <v>179</v>
      </c>
      <c r="S66" s="14">
        <f t="shared" si="0"/>
        <v>184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5">
      <c r="G67" s="15"/>
      <c r="H67" s="15"/>
      <c r="I67" s="15"/>
      <c r="T67" s="15"/>
      <c r="Y67" s="15"/>
    </row>
    <row r="68" spans="1:30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96</v>
      </c>
    </row>
    <row r="3" spans="1:30" ht="15.75" customHeight="1" x14ac:dyDescent="0.25">
      <c r="B3" s="18" t="s">
        <v>97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18" t="s">
        <v>16</v>
      </c>
      <c r="J5" s="119"/>
      <c r="K5" s="120"/>
      <c r="L5" s="109" t="s">
        <v>17</v>
      </c>
      <c r="M5" s="110"/>
      <c r="N5" s="111"/>
      <c r="O5" s="109" t="s">
        <v>18</v>
      </c>
      <c r="P5" s="110"/>
      <c r="Q5" s="111"/>
      <c r="R5" s="109" t="s">
        <v>19</v>
      </c>
      <c r="S5" s="110"/>
      <c r="T5" s="111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32" t="s">
        <v>16</v>
      </c>
      <c r="W6" s="32" t="s">
        <v>17</v>
      </c>
      <c r="X6" s="32" t="s">
        <v>18</v>
      </c>
      <c r="Y6" s="32" t="s">
        <v>19</v>
      </c>
      <c r="Z6" s="113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51410</v>
      </c>
      <c r="I7" s="41">
        <v>4283</v>
      </c>
      <c r="J7" s="41">
        <v>4280</v>
      </c>
      <c r="K7" s="41">
        <v>4281</v>
      </c>
      <c r="L7" s="41">
        <v>4287</v>
      </c>
      <c r="M7" s="41">
        <v>4283</v>
      </c>
      <c r="N7" s="13">
        <v>4287</v>
      </c>
      <c r="O7" s="13">
        <v>4283</v>
      </c>
      <c r="P7" s="13">
        <v>4287</v>
      </c>
      <c r="Q7" s="13">
        <v>4281</v>
      </c>
      <c r="R7" s="13">
        <v>4284</v>
      </c>
      <c r="S7" s="13">
        <v>4283</v>
      </c>
      <c r="T7" s="13">
        <v>4291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33264</v>
      </c>
      <c r="I8" s="41">
        <v>2774</v>
      </c>
      <c r="J8" s="41">
        <v>2771</v>
      </c>
      <c r="K8" s="41">
        <v>2775</v>
      </c>
      <c r="L8" s="41">
        <v>2769</v>
      </c>
      <c r="M8" s="41">
        <v>2774</v>
      </c>
      <c r="N8" s="13">
        <v>2770</v>
      </c>
      <c r="O8" s="13">
        <v>2774</v>
      </c>
      <c r="P8" s="13">
        <v>2769</v>
      </c>
      <c r="Q8" s="13">
        <v>2775</v>
      </c>
      <c r="R8" s="13">
        <v>2769</v>
      </c>
      <c r="S8" s="13">
        <v>2774</v>
      </c>
      <c r="T8" s="13">
        <v>2770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112842</v>
      </c>
      <c r="I9" s="41">
        <v>9409</v>
      </c>
      <c r="J9" s="41">
        <v>9404</v>
      </c>
      <c r="K9" s="41">
        <v>9404</v>
      </c>
      <c r="L9" s="41">
        <v>9402</v>
      </c>
      <c r="M9" s="41">
        <v>9409</v>
      </c>
      <c r="N9" s="13">
        <v>9394</v>
      </c>
      <c r="O9" s="13">
        <v>9409</v>
      </c>
      <c r="P9" s="13">
        <v>9402</v>
      </c>
      <c r="Q9" s="13">
        <v>9404</v>
      </c>
      <c r="R9" s="13">
        <v>9404</v>
      </c>
      <c r="S9" s="13">
        <v>9409</v>
      </c>
      <c r="T9" s="13">
        <v>9392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60623</v>
      </c>
      <c r="I10" s="41">
        <v>5053</v>
      </c>
      <c r="J10" s="41">
        <v>5050</v>
      </c>
      <c r="K10" s="41">
        <v>5053</v>
      </c>
      <c r="L10" s="41">
        <v>5051</v>
      </c>
      <c r="M10" s="41">
        <v>5053</v>
      </c>
      <c r="N10" s="13">
        <v>5053</v>
      </c>
      <c r="O10" s="13">
        <v>5053</v>
      </c>
      <c r="P10" s="13">
        <v>5051</v>
      </c>
      <c r="Q10" s="13">
        <v>5053</v>
      </c>
      <c r="R10" s="13">
        <v>5050</v>
      </c>
      <c r="S10" s="13">
        <v>5053</v>
      </c>
      <c r="T10" s="13">
        <v>5050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56670</v>
      </c>
      <c r="I11" s="41">
        <v>4724</v>
      </c>
      <c r="J11" s="41">
        <v>4719</v>
      </c>
      <c r="K11" s="41">
        <v>4724</v>
      </c>
      <c r="L11" s="41">
        <v>4723</v>
      </c>
      <c r="M11" s="41">
        <v>4724</v>
      </c>
      <c r="N11" s="13">
        <v>4719</v>
      </c>
      <c r="O11" s="13">
        <v>4724</v>
      </c>
      <c r="P11" s="13">
        <v>4723</v>
      </c>
      <c r="Q11" s="13">
        <v>4724</v>
      </c>
      <c r="R11" s="13">
        <v>4720</v>
      </c>
      <c r="S11" s="13">
        <v>4724</v>
      </c>
      <c r="T11" s="13">
        <v>4722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76991</v>
      </c>
      <c r="I12" s="41">
        <v>6415</v>
      </c>
      <c r="J12" s="41">
        <v>6414</v>
      </c>
      <c r="K12" s="41">
        <v>6416</v>
      </c>
      <c r="L12" s="41">
        <v>6417</v>
      </c>
      <c r="M12" s="41">
        <v>6415</v>
      </c>
      <c r="N12" s="13">
        <v>6416</v>
      </c>
      <c r="O12" s="13">
        <v>6415</v>
      </c>
      <c r="P12" s="13">
        <v>6417</v>
      </c>
      <c r="Q12" s="13">
        <v>6416</v>
      </c>
      <c r="R12" s="13">
        <v>6416</v>
      </c>
      <c r="S12" s="13">
        <v>6415</v>
      </c>
      <c r="T12" s="13">
        <v>6419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45881</v>
      </c>
      <c r="I13" s="41">
        <v>3825</v>
      </c>
      <c r="J13" s="41">
        <v>3821</v>
      </c>
      <c r="K13" s="41">
        <v>3824</v>
      </c>
      <c r="L13" s="41">
        <v>3822</v>
      </c>
      <c r="M13" s="41">
        <v>3825</v>
      </c>
      <c r="N13" s="13">
        <v>3823</v>
      </c>
      <c r="O13" s="13">
        <v>3825</v>
      </c>
      <c r="P13" s="13">
        <v>3822</v>
      </c>
      <c r="Q13" s="13">
        <v>3824</v>
      </c>
      <c r="R13" s="13">
        <v>3823</v>
      </c>
      <c r="S13" s="13">
        <v>3825</v>
      </c>
      <c r="T13" s="13">
        <v>3822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38033</v>
      </c>
      <c r="I14" s="41">
        <v>3170</v>
      </c>
      <c r="J14" s="41">
        <v>3170</v>
      </c>
      <c r="K14" s="41">
        <v>3170</v>
      </c>
      <c r="L14" s="41">
        <v>3168</v>
      </c>
      <c r="M14" s="41">
        <v>3170</v>
      </c>
      <c r="N14" s="13">
        <v>3170</v>
      </c>
      <c r="O14" s="13">
        <v>3170</v>
      </c>
      <c r="P14" s="13">
        <v>3168</v>
      </c>
      <c r="Q14" s="13">
        <v>3170</v>
      </c>
      <c r="R14" s="13">
        <v>3168</v>
      </c>
      <c r="S14" s="13">
        <v>3170</v>
      </c>
      <c r="T14" s="13">
        <v>3169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29848</v>
      </c>
      <c r="I15" s="41">
        <v>2487</v>
      </c>
      <c r="J15" s="41">
        <v>2486</v>
      </c>
      <c r="K15" s="41">
        <v>2488</v>
      </c>
      <c r="L15" s="41">
        <v>2489</v>
      </c>
      <c r="M15" s="41">
        <v>2487</v>
      </c>
      <c r="N15" s="13">
        <v>2487</v>
      </c>
      <c r="O15" s="13">
        <v>2487</v>
      </c>
      <c r="P15" s="13">
        <v>2489</v>
      </c>
      <c r="Q15" s="13">
        <v>2488</v>
      </c>
      <c r="R15" s="13">
        <v>2487</v>
      </c>
      <c r="S15" s="13">
        <v>2487</v>
      </c>
      <c r="T15" s="13">
        <v>2486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34435</v>
      </c>
      <c r="I16" s="41">
        <v>2870</v>
      </c>
      <c r="J16" s="41">
        <v>2869</v>
      </c>
      <c r="K16" s="41">
        <v>2869</v>
      </c>
      <c r="L16" s="41">
        <v>2870</v>
      </c>
      <c r="M16" s="41">
        <v>2870</v>
      </c>
      <c r="N16" s="13">
        <v>2869</v>
      </c>
      <c r="O16" s="13">
        <v>2870</v>
      </c>
      <c r="P16" s="13">
        <v>2870</v>
      </c>
      <c r="Q16" s="13">
        <v>2869</v>
      </c>
      <c r="R16" s="13">
        <v>2869</v>
      </c>
      <c r="S16" s="13">
        <v>2870</v>
      </c>
      <c r="T16" s="13">
        <v>2870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36920</v>
      </c>
      <c r="I17" s="41">
        <v>3078</v>
      </c>
      <c r="J17" s="41">
        <v>3071</v>
      </c>
      <c r="K17" s="41">
        <v>3075</v>
      </c>
      <c r="L17" s="41">
        <v>3078</v>
      </c>
      <c r="M17" s="41">
        <v>3079</v>
      </c>
      <c r="N17" s="13">
        <v>3074</v>
      </c>
      <c r="O17" s="13">
        <v>3079</v>
      </c>
      <c r="P17" s="13">
        <v>3078</v>
      </c>
      <c r="Q17" s="13">
        <v>3075</v>
      </c>
      <c r="R17" s="13">
        <v>3074</v>
      </c>
      <c r="S17" s="13">
        <v>3079</v>
      </c>
      <c r="T17" s="13">
        <v>3080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54075</v>
      </c>
      <c r="I18" s="41">
        <v>4506</v>
      </c>
      <c r="J18" s="41">
        <v>4506</v>
      </c>
      <c r="K18" s="41">
        <v>4506</v>
      </c>
      <c r="L18" s="41">
        <v>4507</v>
      </c>
      <c r="M18" s="41">
        <v>4506</v>
      </c>
      <c r="N18" s="13">
        <v>4506</v>
      </c>
      <c r="O18" s="13">
        <v>4506</v>
      </c>
      <c r="P18" s="13">
        <v>4507</v>
      </c>
      <c r="Q18" s="13">
        <v>4506</v>
      </c>
      <c r="R18" s="13">
        <v>4506</v>
      </c>
      <c r="S18" s="13">
        <v>4506</v>
      </c>
      <c r="T18" s="13">
        <v>4507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171451</v>
      </c>
      <c r="I19" s="41">
        <v>14291</v>
      </c>
      <c r="J19" s="41">
        <v>14289</v>
      </c>
      <c r="K19" s="41">
        <v>14288</v>
      </c>
      <c r="L19" s="41">
        <v>14283</v>
      </c>
      <c r="M19" s="41">
        <v>14291</v>
      </c>
      <c r="N19" s="13">
        <v>14287</v>
      </c>
      <c r="O19" s="13">
        <v>14291</v>
      </c>
      <c r="P19" s="13">
        <v>14283</v>
      </c>
      <c r="Q19" s="13">
        <v>14288</v>
      </c>
      <c r="R19" s="13">
        <v>14290</v>
      </c>
      <c r="S19" s="13">
        <v>14291</v>
      </c>
      <c r="T19" s="13">
        <v>14279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8000</v>
      </c>
      <c r="I20" s="41">
        <v>667</v>
      </c>
      <c r="J20" s="41">
        <v>667</v>
      </c>
      <c r="K20" s="41">
        <v>666</v>
      </c>
      <c r="L20" s="41">
        <v>667</v>
      </c>
      <c r="M20" s="41">
        <v>667</v>
      </c>
      <c r="N20" s="13">
        <v>666</v>
      </c>
      <c r="O20" s="13">
        <v>667</v>
      </c>
      <c r="P20" s="13">
        <v>667</v>
      </c>
      <c r="Q20" s="13">
        <v>666</v>
      </c>
      <c r="R20" s="13">
        <v>667</v>
      </c>
      <c r="S20" s="13">
        <v>667</v>
      </c>
      <c r="T20" s="13">
        <v>666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18000</v>
      </c>
      <c r="I21" s="41">
        <v>1500</v>
      </c>
      <c r="J21" s="41">
        <v>1500</v>
      </c>
      <c r="K21" s="41">
        <v>1500</v>
      </c>
      <c r="L21" s="41">
        <v>1500</v>
      </c>
      <c r="M21" s="41">
        <v>1500</v>
      </c>
      <c r="N21" s="13">
        <v>1500</v>
      </c>
      <c r="O21" s="13">
        <v>1500</v>
      </c>
      <c r="P21" s="13">
        <v>1500</v>
      </c>
      <c r="Q21" s="13">
        <v>1500</v>
      </c>
      <c r="R21" s="13">
        <v>1500</v>
      </c>
      <c r="S21" s="13">
        <v>1500</v>
      </c>
      <c r="T21" s="13">
        <v>1500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6350</v>
      </c>
      <c r="I22" s="41">
        <v>529</v>
      </c>
      <c r="J22" s="41">
        <v>529</v>
      </c>
      <c r="K22" s="41">
        <v>529</v>
      </c>
      <c r="L22" s="41">
        <v>529</v>
      </c>
      <c r="M22" s="41">
        <v>529</v>
      </c>
      <c r="N22" s="13">
        <v>530</v>
      </c>
      <c r="O22" s="13">
        <v>529</v>
      </c>
      <c r="P22" s="13">
        <v>529</v>
      </c>
      <c r="Q22" s="13">
        <v>529</v>
      </c>
      <c r="R22" s="13">
        <v>529</v>
      </c>
      <c r="S22" s="13">
        <v>529</v>
      </c>
      <c r="T22" s="13">
        <v>530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20</v>
      </c>
      <c r="I24" s="41">
        <v>2</v>
      </c>
      <c r="J24" s="41">
        <v>2</v>
      </c>
      <c r="K24" s="41">
        <v>1</v>
      </c>
      <c r="L24" s="41">
        <v>2</v>
      </c>
      <c r="M24" s="41">
        <v>2</v>
      </c>
      <c r="N24" s="13">
        <v>1</v>
      </c>
      <c r="O24" s="13">
        <v>2</v>
      </c>
      <c r="P24" s="13">
        <v>2</v>
      </c>
      <c r="Q24" s="13">
        <v>1</v>
      </c>
      <c r="R24" s="13">
        <v>2</v>
      </c>
      <c r="S24" s="13">
        <v>2</v>
      </c>
      <c r="T24" s="13">
        <v>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31000</v>
      </c>
      <c r="I25" s="41">
        <v>2583</v>
      </c>
      <c r="J25" s="41">
        <v>2583</v>
      </c>
      <c r="K25" s="41">
        <v>2584</v>
      </c>
      <c r="L25" s="41">
        <v>2583</v>
      </c>
      <c r="M25" s="41">
        <v>2583</v>
      </c>
      <c r="N25" s="13">
        <v>2584</v>
      </c>
      <c r="O25" s="13">
        <v>2583</v>
      </c>
      <c r="P25" s="13">
        <v>2583</v>
      </c>
      <c r="Q25" s="13">
        <v>2584</v>
      </c>
      <c r="R25" s="13">
        <v>2583</v>
      </c>
      <c r="S25" s="13">
        <v>2583</v>
      </c>
      <c r="T25" s="13">
        <v>2584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23887</v>
      </c>
      <c r="I27" s="41">
        <v>1991</v>
      </c>
      <c r="J27" s="41">
        <v>1991</v>
      </c>
      <c r="K27" s="41">
        <v>1991</v>
      </c>
      <c r="L27" s="41">
        <v>1990</v>
      </c>
      <c r="M27" s="41">
        <v>1991</v>
      </c>
      <c r="N27" s="13">
        <v>1990</v>
      </c>
      <c r="O27" s="13">
        <v>1991</v>
      </c>
      <c r="P27" s="13">
        <v>1990</v>
      </c>
      <c r="Q27" s="13">
        <v>1991</v>
      </c>
      <c r="R27" s="13">
        <v>1990</v>
      </c>
      <c r="S27" s="13">
        <v>1991</v>
      </c>
      <c r="T27" s="13">
        <v>1990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9500</v>
      </c>
      <c r="I28" s="41">
        <v>792</v>
      </c>
      <c r="J28" s="41">
        <v>792</v>
      </c>
      <c r="K28" s="41">
        <v>791</v>
      </c>
      <c r="L28" s="41">
        <v>792</v>
      </c>
      <c r="M28" s="41">
        <v>792</v>
      </c>
      <c r="N28" s="13">
        <v>791</v>
      </c>
      <c r="O28" s="13">
        <v>792</v>
      </c>
      <c r="P28" s="13">
        <v>792</v>
      </c>
      <c r="Q28" s="13">
        <v>791</v>
      </c>
      <c r="R28" s="13">
        <v>792</v>
      </c>
      <c r="S28" s="13">
        <v>792</v>
      </c>
      <c r="T28" s="13">
        <v>791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132761</v>
      </c>
      <c r="I30" s="41">
        <v>9984</v>
      </c>
      <c r="J30" s="41">
        <v>9983</v>
      </c>
      <c r="K30" s="41">
        <v>9984</v>
      </c>
      <c r="L30" s="41">
        <v>9983</v>
      </c>
      <c r="M30" s="41">
        <v>9985</v>
      </c>
      <c r="N30" s="13">
        <v>9984</v>
      </c>
      <c r="O30" s="13">
        <v>10437</v>
      </c>
      <c r="P30" s="13">
        <v>12484</v>
      </c>
      <c r="Q30" s="13">
        <v>12485</v>
      </c>
      <c r="R30" s="13">
        <v>12484</v>
      </c>
      <c r="S30" s="13">
        <v>12485</v>
      </c>
      <c r="T30" s="13">
        <v>12483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160510</v>
      </c>
      <c r="I31" s="41">
        <v>13375</v>
      </c>
      <c r="J31" s="41">
        <v>13375</v>
      </c>
      <c r="K31" s="41">
        <v>13376</v>
      </c>
      <c r="L31" s="41">
        <v>13375</v>
      </c>
      <c r="M31" s="41">
        <v>13376</v>
      </c>
      <c r="N31" s="13">
        <v>13376</v>
      </c>
      <c r="O31" s="13">
        <v>13376</v>
      </c>
      <c r="P31" s="13">
        <v>13376</v>
      </c>
      <c r="Q31" s="13">
        <v>13377</v>
      </c>
      <c r="R31" s="13">
        <v>13375</v>
      </c>
      <c r="S31" s="13">
        <v>13376</v>
      </c>
      <c r="T31" s="13">
        <v>13377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156417</v>
      </c>
      <c r="I32" s="41">
        <v>13035</v>
      </c>
      <c r="J32" s="41">
        <v>13035</v>
      </c>
      <c r="K32" s="41">
        <v>13034</v>
      </c>
      <c r="L32" s="41">
        <v>13035</v>
      </c>
      <c r="M32" s="41">
        <v>13035</v>
      </c>
      <c r="N32" s="13">
        <v>13034</v>
      </c>
      <c r="O32" s="13">
        <v>13035</v>
      </c>
      <c r="P32" s="13">
        <v>13035</v>
      </c>
      <c r="Q32" s="13">
        <v>13034</v>
      </c>
      <c r="R32" s="13">
        <v>13035</v>
      </c>
      <c r="S32" s="13">
        <v>13035</v>
      </c>
      <c r="T32" s="13">
        <v>13035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17048</v>
      </c>
      <c r="I33" s="41">
        <v>2500</v>
      </c>
      <c r="J33" s="41">
        <v>2500</v>
      </c>
      <c r="K33" s="41">
        <v>2500</v>
      </c>
      <c r="L33" s="41">
        <v>2500</v>
      </c>
      <c r="M33" s="41">
        <v>2500</v>
      </c>
      <c r="N33" s="13">
        <v>2500</v>
      </c>
      <c r="O33" s="13">
        <v>2048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80173</v>
      </c>
      <c r="I34" s="41">
        <v>6681</v>
      </c>
      <c r="J34" s="41">
        <v>6681</v>
      </c>
      <c r="K34" s="41">
        <v>6681</v>
      </c>
      <c r="L34" s="41">
        <v>6681</v>
      </c>
      <c r="M34" s="41">
        <v>6681</v>
      </c>
      <c r="N34" s="13">
        <v>6681</v>
      </c>
      <c r="O34" s="13">
        <v>6681</v>
      </c>
      <c r="P34" s="13">
        <v>6681</v>
      </c>
      <c r="Q34" s="13">
        <v>6681</v>
      </c>
      <c r="R34" s="13">
        <v>6681</v>
      </c>
      <c r="S34" s="13">
        <v>6681</v>
      </c>
      <c r="T34" s="13">
        <v>6682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107852</v>
      </c>
      <c r="I35" s="41">
        <v>8988</v>
      </c>
      <c r="J35" s="41">
        <v>8988</v>
      </c>
      <c r="K35" s="41">
        <v>8987</v>
      </c>
      <c r="L35" s="41">
        <v>8988</v>
      </c>
      <c r="M35" s="41">
        <v>8988</v>
      </c>
      <c r="N35" s="13">
        <v>8987</v>
      </c>
      <c r="O35" s="13">
        <v>8988</v>
      </c>
      <c r="P35" s="13">
        <v>8988</v>
      </c>
      <c r="Q35" s="13">
        <v>8987</v>
      </c>
      <c r="R35" s="13">
        <v>8988</v>
      </c>
      <c r="S35" s="13">
        <v>8988</v>
      </c>
      <c r="T35" s="13">
        <v>8987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33524</v>
      </c>
      <c r="I36" s="41">
        <v>2794</v>
      </c>
      <c r="J36" s="41">
        <v>2794</v>
      </c>
      <c r="K36" s="41">
        <v>2793</v>
      </c>
      <c r="L36" s="41">
        <v>2794</v>
      </c>
      <c r="M36" s="41">
        <v>2794</v>
      </c>
      <c r="N36" s="13">
        <v>2793</v>
      </c>
      <c r="O36" s="13">
        <v>2794</v>
      </c>
      <c r="P36" s="13">
        <v>2794</v>
      </c>
      <c r="Q36" s="13">
        <v>2793</v>
      </c>
      <c r="R36" s="13">
        <v>2794</v>
      </c>
      <c r="S36" s="13">
        <v>2794</v>
      </c>
      <c r="T36" s="13">
        <v>2793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1000</v>
      </c>
      <c r="I37" s="41">
        <v>83</v>
      </c>
      <c r="J37" s="41">
        <v>83</v>
      </c>
      <c r="K37" s="41">
        <v>84</v>
      </c>
      <c r="L37" s="41">
        <v>83</v>
      </c>
      <c r="M37" s="41">
        <v>83</v>
      </c>
      <c r="N37" s="13">
        <v>84</v>
      </c>
      <c r="O37" s="13">
        <v>83</v>
      </c>
      <c r="P37" s="13">
        <v>83</v>
      </c>
      <c r="Q37" s="13">
        <v>84</v>
      </c>
      <c r="R37" s="13">
        <v>83</v>
      </c>
      <c r="S37" s="13">
        <v>83</v>
      </c>
      <c r="T37" s="13">
        <v>84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4000</v>
      </c>
      <c r="I38" s="41">
        <v>333</v>
      </c>
      <c r="J38" s="41">
        <v>333</v>
      </c>
      <c r="K38" s="41">
        <v>334</v>
      </c>
      <c r="L38" s="41">
        <v>333</v>
      </c>
      <c r="M38" s="41">
        <v>333</v>
      </c>
      <c r="N38" s="13">
        <v>334</v>
      </c>
      <c r="O38" s="13">
        <v>333</v>
      </c>
      <c r="P38" s="13">
        <v>333</v>
      </c>
      <c r="Q38" s="13">
        <v>334</v>
      </c>
      <c r="R38" s="13">
        <v>333</v>
      </c>
      <c r="S38" s="13">
        <v>333</v>
      </c>
      <c r="T38" s="13">
        <v>334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7000</v>
      </c>
      <c r="I43" s="41">
        <v>583</v>
      </c>
      <c r="J43" s="41">
        <v>583</v>
      </c>
      <c r="K43" s="41">
        <v>584</v>
      </c>
      <c r="L43" s="41">
        <v>583</v>
      </c>
      <c r="M43" s="41">
        <v>583</v>
      </c>
      <c r="N43" s="13">
        <v>584</v>
      </c>
      <c r="O43" s="13">
        <v>583</v>
      </c>
      <c r="P43" s="13">
        <v>583</v>
      </c>
      <c r="Q43" s="13">
        <v>584</v>
      </c>
      <c r="R43" s="13">
        <v>583</v>
      </c>
      <c r="S43" s="13">
        <v>583</v>
      </c>
      <c r="T43" s="13">
        <v>584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30</v>
      </c>
      <c r="I44" s="41">
        <v>3</v>
      </c>
      <c r="J44" s="41">
        <v>2</v>
      </c>
      <c r="K44" s="41">
        <v>3</v>
      </c>
      <c r="L44" s="41">
        <v>2</v>
      </c>
      <c r="M44" s="41">
        <v>3</v>
      </c>
      <c r="N44" s="13">
        <v>2</v>
      </c>
      <c r="O44" s="13">
        <v>3</v>
      </c>
      <c r="P44" s="13">
        <v>2</v>
      </c>
      <c r="Q44" s="13">
        <v>3</v>
      </c>
      <c r="R44" s="13">
        <v>2</v>
      </c>
      <c r="S44" s="13">
        <v>3</v>
      </c>
      <c r="T44" s="13">
        <v>2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600</v>
      </c>
      <c r="I47" s="41">
        <v>50</v>
      </c>
      <c r="J47" s="41">
        <v>50</v>
      </c>
      <c r="K47" s="41">
        <v>50</v>
      </c>
      <c r="L47" s="41">
        <v>50</v>
      </c>
      <c r="M47" s="41">
        <v>50</v>
      </c>
      <c r="N47" s="13">
        <v>50</v>
      </c>
      <c r="O47" s="13">
        <v>50</v>
      </c>
      <c r="P47" s="13">
        <v>50</v>
      </c>
      <c r="Q47" s="13">
        <v>50</v>
      </c>
      <c r="R47" s="13">
        <v>50</v>
      </c>
      <c r="S47" s="13">
        <v>50</v>
      </c>
      <c r="T47" s="13">
        <v>50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65</v>
      </c>
      <c r="I49" s="41">
        <v>5</v>
      </c>
      <c r="J49" s="41">
        <v>5</v>
      </c>
      <c r="K49" s="41">
        <v>5</v>
      </c>
      <c r="L49" s="41">
        <v>6</v>
      </c>
      <c r="M49" s="41">
        <v>5</v>
      </c>
      <c r="N49" s="13">
        <v>6</v>
      </c>
      <c r="O49" s="13">
        <v>5</v>
      </c>
      <c r="P49" s="13">
        <v>6</v>
      </c>
      <c r="Q49" s="13">
        <v>5</v>
      </c>
      <c r="R49" s="13">
        <v>6</v>
      </c>
      <c r="S49" s="13">
        <v>5</v>
      </c>
      <c r="T49" s="13">
        <v>6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3000</v>
      </c>
      <c r="I50" s="41">
        <v>250</v>
      </c>
      <c r="J50" s="41">
        <v>250</v>
      </c>
      <c r="K50" s="41">
        <v>250</v>
      </c>
      <c r="L50" s="41">
        <v>250</v>
      </c>
      <c r="M50" s="41">
        <v>250</v>
      </c>
      <c r="N50" s="13">
        <v>250</v>
      </c>
      <c r="O50" s="13">
        <v>250</v>
      </c>
      <c r="P50" s="13">
        <v>250</v>
      </c>
      <c r="Q50" s="13">
        <v>250</v>
      </c>
      <c r="R50" s="13">
        <v>250</v>
      </c>
      <c r="S50" s="13">
        <v>250</v>
      </c>
      <c r="T50" s="13">
        <v>250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24</v>
      </c>
      <c r="J51" s="41">
        <v>24</v>
      </c>
      <c r="K51" s="41">
        <v>25</v>
      </c>
      <c r="L51" s="41">
        <v>24</v>
      </c>
      <c r="M51" s="41">
        <v>25</v>
      </c>
      <c r="N51" s="13">
        <v>26</v>
      </c>
      <c r="O51" s="13">
        <v>25</v>
      </c>
      <c r="P51" s="13">
        <v>25</v>
      </c>
      <c r="Q51" s="13">
        <v>26</v>
      </c>
      <c r="R51" s="13">
        <v>25</v>
      </c>
      <c r="S51" s="13">
        <v>25</v>
      </c>
      <c r="T51" s="13">
        <v>26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1000</v>
      </c>
      <c r="I53" s="41">
        <v>83</v>
      </c>
      <c r="J53" s="41">
        <v>83</v>
      </c>
      <c r="K53" s="41">
        <v>84</v>
      </c>
      <c r="L53" s="41">
        <v>83</v>
      </c>
      <c r="M53" s="41">
        <v>83</v>
      </c>
      <c r="N53" s="13">
        <v>84</v>
      </c>
      <c r="O53" s="13">
        <v>83</v>
      </c>
      <c r="P53" s="13">
        <v>83</v>
      </c>
      <c r="Q53" s="13">
        <v>84</v>
      </c>
      <c r="R53" s="13">
        <v>83</v>
      </c>
      <c r="S53" s="13">
        <v>83</v>
      </c>
      <c r="T53" s="13">
        <v>84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1000</v>
      </c>
      <c r="I54" s="41">
        <v>83</v>
      </c>
      <c r="J54" s="41">
        <v>83</v>
      </c>
      <c r="K54" s="41">
        <v>84</v>
      </c>
      <c r="L54" s="41">
        <v>83</v>
      </c>
      <c r="M54" s="41">
        <v>83</v>
      </c>
      <c r="N54" s="13">
        <v>84</v>
      </c>
      <c r="O54" s="13">
        <v>83</v>
      </c>
      <c r="P54" s="13">
        <v>83</v>
      </c>
      <c r="Q54" s="13">
        <v>84</v>
      </c>
      <c r="R54" s="13">
        <v>83</v>
      </c>
      <c r="S54" s="13">
        <v>83</v>
      </c>
      <c r="T54" s="13">
        <v>84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1956</v>
      </c>
      <c r="I55" s="41">
        <v>163</v>
      </c>
      <c r="J55" s="41">
        <v>163</v>
      </c>
      <c r="K55" s="41">
        <v>163</v>
      </c>
      <c r="L55" s="41">
        <v>163</v>
      </c>
      <c r="M55" s="41">
        <v>163</v>
      </c>
      <c r="N55" s="13">
        <v>163</v>
      </c>
      <c r="O55" s="13">
        <v>163</v>
      </c>
      <c r="P55" s="13">
        <v>163</v>
      </c>
      <c r="Q55" s="13">
        <v>163</v>
      </c>
      <c r="R55" s="13">
        <v>163</v>
      </c>
      <c r="S55" s="13">
        <v>163</v>
      </c>
      <c r="T55" s="13">
        <v>163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1627679</v>
      </c>
      <c r="I66" s="52">
        <f t="shared" si="0"/>
        <v>135654</v>
      </c>
      <c r="J66" s="52">
        <f t="shared" si="0"/>
        <v>135617</v>
      </c>
      <c r="K66" s="52">
        <f t="shared" si="0"/>
        <v>135642</v>
      </c>
      <c r="L66" s="52">
        <f t="shared" si="0"/>
        <v>135632</v>
      </c>
      <c r="M66" s="52">
        <f t="shared" si="0"/>
        <v>135658</v>
      </c>
      <c r="N66" s="8">
        <f t="shared" si="0"/>
        <v>135624</v>
      </c>
      <c r="O66" s="8">
        <f t="shared" si="0"/>
        <v>135658</v>
      </c>
      <c r="P66" s="8">
        <f t="shared" si="0"/>
        <v>135635</v>
      </c>
      <c r="Q66" s="8">
        <f t="shared" si="0"/>
        <v>135645</v>
      </c>
      <c r="R66" s="8">
        <f t="shared" si="0"/>
        <v>135628</v>
      </c>
      <c r="S66" s="8">
        <f t="shared" si="0"/>
        <v>135658</v>
      </c>
      <c r="T66" s="8">
        <f t="shared" si="0"/>
        <v>135628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7" activePane="bottomRight" state="frozen"/>
      <selection pane="topRight"/>
      <selection pane="bottomLeft"/>
      <selection pane="bottomRight" activeCell="A66" sqref="A66:B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customWidth="1"/>
    <col min="22" max="22" width="18.7109375" style="1" customWidth="1"/>
    <col min="23" max="23" width="9.140625" style="1"/>
  </cols>
  <sheetData>
    <row r="1" spans="1:22" x14ac:dyDescent="0.25">
      <c r="I1" s="23" t="s">
        <v>162</v>
      </c>
    </row>
    <row r="3" spans="1:22" ht="15.75" customHeight="1" x14ac:dyDescent="0.25">
      <c r="A3" s="172" t="s">
        <v>163</v>
      </c>
      <c r="B3" s="172"/>
      <c r="C3" s="172"/>
      <c r="D3" s="172"/>
      <c r="E3" s="172"/>
      <c r="F3" s="172"/>
      <c r="G3" s="172"/>
      <c r="H3" s="172"/>
      <c r="I3" s="172"/>
    </row>
    <row r="5" spans="1:22" s="73" customFormat="1" ht="45.75" customHeight="1" x14ac:dyDescent="0.2">
      <c r="A5" s="173" t="s">
        <v>164</v>
      </c>
      <c r="B5" s="173" t="s">
        <v>165</v>
      </c>
      <c r="C5" s="171" t="s">
        <v>47</v>
      </c>
      <c r="D5" s="171"/>
      <c r="E5" s="171" t="s">
        <v>48</v>
      </c>
      <c r="F5" s="171"/>
      <c r="G5" s="171" t="s">
        <v>49</v>
      </c>
      <c r="H5" s="171"/>
      <c r="I5" s="171" t="s">
        <v>50</v>
      </c>
      <c r="J5" s="171"/>
      <c r="K5" s="171" t="s">
        <v>51</v>
      </c>
      <c r="L5" s="171"/>
      <c r="M5" s="171" t="s">
        <v>52</v>
      </c>
      <c r="N5" s="171"/>
      <c r="O5" s="171" t="s">
        <v>56</v>
      </c>
      <c r="P5" s="171"/>
      <c r="Q5" s="171" t="s">
        <v>58</v>
      </c>
      <c r="R5" s="171"/>
      <c r="S5" s="171" t="s">
        <v>64</v>
      </c>
      <c r="T5" s="171"/>
      <c r="U5" s="171" t="s">
        <v>166</v>
      </c>
      <c r="V5" s="171"/>
    </row>
    <row r="6" spans="1:22" s="73" customFormat="1" ht="63.75" customHeight="1" x14ac:dyDescent="0.2">
      <c r="A6" s="174"/>
      <c r="B6" s="174"/>
      <c r="C6" s="74" t="s">
        <v>167</v>
      </c>
      <c r="D6" s="74" t="s">
        <v>168</v>
      </c>
      <c r="E6" s="74" t="s">
        <v>167</v>
      </c>
      <c r="F6" s="74" t="s">
        <v>168</v>
      </c>
      <c r="G6" s="74" t="s">
        <v>167</v>
      </c>
      <c r="H6" s="74" t="s">
        <v>168</v>
      </c>
      <c r="I6" s="74" t="s">
        <v>167</v>
      </c>
      <c r="J6" s="74" t="s">
        <v>168</v>
      </c>
      <c r="K6" s="74" t="s">
        <v>167</v>
      </c>
      <c r="L6" s="74" t="s">
        <v>168</v>
      </c>
      <c r="M6" s="74" t="s">
        <v>167</v>
      </c>
      <c r="N6" s="74" t="s">
        <v>168</v>
      </c>
      <c r="O6" s="74" t="s">
        <v>167</v>
      </c>
      <c r="P6" s="74" t="s">
        <v>168</v>
      </c>
      <c r="Q6" s="74" t="s">
        <v>167</v>
      </c>
      <c r="R6" s="74" t="s">
        <v>168</v>
      </c>
      <c r="S6" s="74" t="s">
        <v>167</v>
      </c>
      <c r="T6" s="74" t="s">
        <v>168</v>
      </c>
      <c r="U6" s="74" t="s">
        <v>167</v>
      </c>
      <c r="V6" s="74" t="s">
        <v>168</v>
      </c>
    </row>
    <row r="7" spans="1:22" s="73" customFormat="1" ht="14.25" customHeight="1" x14ac:dyDescent="0.2">
      <c r="A7" s="175" t="s">
        <v>169</v>
      </c>
      <c r="B7" s="17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5"/>
    </row>
    <row r="8" spans="1:22" s="77" customFormat="1" ht="114.75" x14ac:dyDescent="0.25">
      <c r="A8" s="88">
        <v>1</v>
      </c>
      <c r="B8" s="78" t="s">
        <v>170</v>
      </c>
      <c r="C8" s="21">
        <v>3</v>
      </c>
      <c r="D8" s="76">
        <v>463796.82</v>
      </c>
      <c r="E8" s="21">
        <v>3</v>
      </c>
      <c r="F8" s="76">
        <v>463796.82</v>
      </c>
      <c r="G8" s="21">
        <v>0</v>
      </c>
      <c r="H8" s="76">
        <v>0</v>
      </c>
      <c r="I8" s="21">
        <v>0</v>
      </c>
      <c r="J8" s="76">
        <v>0</v>
      </c>
      <c r="K8" s="21">
        <v>0</v>
      </c>
      <c r="L8" s="76">
        <v>0</v>
      </c>
      <c r="M8" s="21">
        <v>0</v>
      </c>
      <c r="N8" s="76">
        <v>0</v>
      </c>
      <c r="O8" s="21">
        <v>0</v>
      </c>
      <c r="P8" s="76">
        <v>0</v>
      </c>
      <c r="Q8" s="21">
        <v>0</v>
      </c>
      <c r="R8" s="76">
        <v>0</v>
      </c>
      <c r="S8" s="21">
        <v>0</v>
      </c>
      <c r="T8" s="76">
        <v>0</v>
      </c>
      <c r="U8" s="21">
        <v>6</v>
      </c>
      <c r="V8" s="76">
        <v>927593.64</v>
      </c>
    </row>
    <row r="9" spans="1:22" s="77" customFormat="1" ht="89.25" x14ac:dyDescent="0.25">
      <c r="A9" s="88">
        <v>1</v>
      </c>
      <c r="B9" s="78" t="s">
        <v>171</v>
      </c>
      <c r="C9" s="21">
        <v>0</v>
      </c>
      <c r="D9" s="76">
        <v>0</v>
      </c>
      <c r="E9" s="21">
        <v>0</v>
      </c>
      <c r="F9" s="76">
        <v>0</v>
      </c>
      <c r="G9" s="21">
        <v>0</v>
      </c>
      <c r="H9" s="76">
        <v>0</v>
      </c>
      <c r="I9" s="21">
        <v>0</v>
      </c>
      <c r="J9" s="76">
        <v>0</v>
      </c>
      <c r="K9" s="21">
        <v>0</v>
      </c>
      <c r="L9" s="76">
        <v>0</v>
      </c>
      <c r="M9" s="21">
        <v>0</v>
      </c>
      <c r="N9" s="76">
        <v>0</v>
      </c>
      <c r="O9" s="21">
        <v>25</v>
      </c>
      <c r="P9" s="76">
        <v>3864973.5</v>
      </c>
      <c r="Q9" s="21">
        <v>0</v>
      </c>
      <c r="R9" s="76">
        <v>0</v>
      </c>
      <c r="S9" s="21">
        <v>0</v>
      </c>
      <c r="T9" s="76">
        <v>0</v>
      </c>
      <c r="U9" s="21">
        <v>25</v>
      </c>
      <c r="V9" s="76">
        <v>3864973.5</v>
      </c>
    </row>
    <row r="10" spans="1:22" s="77" customFormat="1" ht="14.25" customHeight="1" x14ac:dyDescent="0.25">
      <c r="A10" s="176" t="s">
        <v>172</v>
      </c>
      <c r="B10" s="176"/>
      <c r="C10" s="21"/>
      <c r="D10" s="76"/>
      <c r="E10" s="21"/>
      <c r="F10" s="76"/>
      <c r="G10" s="21"/>
      <c r="H10" s="76"/>
      <c r="I10" s="21"/>
      <c r="J10" s="76"/>
      <c r="K10" s="21"/>
      <c r="L10" s="76"/>
      <c r="M10" s="21"/>
      <c r="N10" s="76"/>
      <c r="O10" s="21"/>
      <c r="P10" s="76"/>
      <c r="Q10" s="21"/>
      <c r="R10" s="76"/>
      <c r="S10" s="21"/>
      <c r="T10" s="76"/>
      <c r="U10" s="21"/>
      <c r="V10" s="76"/>
    </row>
    <row r="11" spans="1:22" s="77" customFormat="1" ht="114.75" x14ac:dyDescent="0.25">
      <c r="A11" s="88">
        <v>3</v>
      </c>
      <c r="B11" s="78" t="s">
        <v>173</v>
      </c>
      <c r="C11" s="21">
        <v>6</v>
      </c>
      <c r="D11" s="76">
        <v>955411.68</v>
      </c>
      <c r="E11" s="21">
        <v>0</v>
      </c>
      <c r="F11" s="76">
        <v>0</v>
      </c>
      <c r="G11" s="21">
        <v>0</v>
      </c>
      <c r="H11" s="76">
        <v>0</v>
      </c>
      <c r="I11" s="21">
        <v>0</v>
      </c>
      <c r="J11" s="76">
        <v>0</v>
      </c>
      <c r="K11" s="21">
        <v>0</v>
      </c>
      <c r="L11" s="76">
        <v>0</v>
      </c>
      <c r="M11" s="21">
        <v>0</v>
      </c>
      <c r="N11" s="76">
        <v>0</v>
      </c>
      <c r="O11" s="21">
        <v>0</v>
      </c>
      <c r="P11" s="76">
        <v>0</v>
      </c>
      <c r="Q11" s="21">
        <v>0</v>
      </c>
      <c r="R11" s="76">
        <v>0</v>
      </c>
      <c r="S11" s="21">
        <v>0</v>
      </c>
      <c r="T11" s="76">
        <v>0</v>
      </c>
      <c r="U11" s="21">
        <v>6</v>
      </c>
      <c r="V11" s="76">
        <v>955411.68</v>
      </c>
    </row>
    <row r="12" spans="1:22" s="82" customFormat="1" ht="15" customHeight="1" x14ac:dyDescent="0.25">
      <c r="A12" s="176" t="s">
        <v>174</v>
      </c>
      <c r="B12" s="176"/>
      <c r="C12" s="81"/>
      <c r="D12" s="76"/>
      <c r="E12" s="81"/>
      <c r="F12" s="76"/>
      <c r="G12" s="81"/>
      <c r="H12" s="76"/>
      <c r="I12" s="81"/>
      <c r="J12" s="76"/>
      <c r="K12" s="81"/>
      <c r="L12" s="76"/>
      <c r="M12" s="81"/>
      <c r="N12" s="76"/>
      <c r="O12" s="81"/>
      <c r="P12" s="76"/>
      <c r="Q12" s="81"/>
      <c r="R12" s="76"/>
      <c r="S12" s="81"/>
      <c r="T12" s="76"/>
      <c r="U12" s="21"/>
      <c r="V12" s="76"/>
    </row>
    <row r="13" spans="1:22" s="73" customFormat="1" ht="89.25" x14ac:dyDescent="0.2">
      <c r="A13" s="88">
        <v>10</v>
      </c>
      <c r="B13" s="78" t="s">
        <v>175</v>
      </c>
      <c r="C13" s="21">
        <v>10</v>
      </c>
      <c r="D13" s="76">
        <v>1938863.3</v>
      </c>
      <c r="E13" s="21">
        <v>0</v>
      </c>
      <c r="F13" s="76">
        <v>0</v>
      </c>
      <c r="G13" s="21">
        <v>0</v>
      </c>
      <c r="H13" s="76">
        <v>0</v>
      </c>
      <c r="I13" s="21">
        <v>0</v>
      </c>
      <c r="J13" s="76">
        <v>0</v>
      </c>
      <c r="K13" s="21">
        <v>0</v>
      </c>
      <c r="L13" s="76">
        <v>0</v>
      </c>
      <c r="M13" s="21">
        <v>0</v>
      </c>
      <c r="N13" s="76">
        <v>0</v>
      </c>
      <c r="O13" s="21">
        <v>0</v>
      </c>
      <c r="P13" s="76">
        <v>0</v>
      </c>
      <c r="Q13" s="21">
        <v>0</v>
      </c>
      <c r="R13" s="76">
        <v>0</v>
      </c>
      <c r="S13" s="21">
        <v>0</v>
      </c>
      <c r="T13" s="76">
        <v>0</v>
      </c>
      <c r="U13" s="21">
        <v>10</v>
      </c>
      <c r="V13" s="76">
        <v>1938863.3</v>
      </c>
    </row>
    <row r="14" spans="1:22" s="73" customFormat="1" ht="25.5" x14ac:dyDescent="0.2">
      <c r="A14" s="88">
        <v>10</v>
      </c>
      <c r="B14" s="78" t="s">
        <v>176</v>
      </c>
      <c r="C14" s="21">
        <v>17</v>
      </c>
      <c r="D14" s="76">
        <v>3296067.61</v>
      </c>
      <c r="E14" s="21">
        <v>0</v>
      </c>
      <c r="F14" s="76">
        <v>0</v>
      </c>
      <c r="G14" s="21">
        <v>0</v>
      </c>
      <c r="H14" s="76">
        <v>0</v>
      </c>
      <c r="I14" s="21">
        <v>0</v>
      </c>
      <c r="J14" s="76">
        <v>0</v>
      </c>
      <c r="K14" s="21">
        <v>0</v>
      </c>
      <c r="L14" s="76">
        <v>0</v>
      </c>
      <c r="M14" s="21">
        <v>0</v>
      </c>
      <c r="N14" s="76">
        <v>0</v>
      </c>
      <c r="O14" s="21">
        <v>0</v>
      </c>
      <c r="P14" s="76">
        <v>0</v>
      </c>
      <c r="Q14" s="21">
        <v>0</v>
      </c>
      <c r="R14" s="76">
        <v>0</v>
      </c>
      <c r="S14" s="21">
        <v>0</v>
      </c>
      <c r="T14" s="76">
        <v>0</v>
      </c>
      <c r="U14" s="21">
        <v>17</v>
      </c>
      <c r="V14" s="76">
        <v>3296067.61</v>
      </c>
    </row>
    <row r="15" spans="1:22" s="73" customFormat="1" ht="76.5" x14ac:dyDescent="0.2">
      <c r="A15" s="88">
        <v>12</v>
      </c>
      <c r="B15" s="78" t="s">
        <v>177</v>
      </c>
      <c r="C15" s="21">
        <v>0</v>
      </c>
      <c r="D15" s="76">
        <v>0</v>
      </c>
      <c r="E15" s="21">
        <v>0</v>
      </c>
      <c r="F15" s="76">
        <v>0</v>
      </c>
      <c r="G15" s="21">
        <v>0</v>
      </c>
      <c r="H15" s="76">
        <v>0</v>
      </c>
      <c r="I15" s="21">
        <v>0</v>
      </c>
      <c r="J15" s="76">
        <v>0</v>
      </c>
      <c r="K15" s="21">
        <v>0</v>
      </c>
      <c r="L15" s="76">
        <v>0</v>
      </c>
      <c r="M15" s="21">
        <v>0</v>
      </c>
      <c r="N15" s="76">
        <v>0</v>
      </c>
      <c r="O15" s="21">
        <v>0</v>
      </c>
      <c r="P15" s="76">
        <v>0</v>
      </c>
      <c r="Q15" s="21">
        <v>5</v>
      </c>
      <c r="R15" s="76">
        <v>942711.75</v>
      </c>
      <c r="S15" s="21">
        <v>0</v>
      </c>
      <c r="T15" s="76">
        <v>0</v>
      </c>
      <c r="U15" s="21">
        <v>5</v>
      </c>
      <c r="V15" s="76">
        <v>942711.75</v>
      </c>
    </row>
    <row r="16" spans="1:22" s="82" customFormat="1" ht="165.75" x14ac:dyDescent="0.25">
      <c r="A16" s="88">
        <v>14</v>
      </c>
      <c r="B16" s="78" t="s">
        <v>178</v>
      </c>
      <c r="C16" s="81">
        <v>0</v>
      </c>
      <c r="D16" s="76">
        <v>0</v>
      </c>
      <c r="E16" s="81">
        <v>0</v>
      </c>
      <c r="F16" s="76">
        <v>0</v>
      </c>
      <c r="G16" s="81">
        <v>0</v>
      </c>
      <c r="H16" s="76">
        <v>0</v>
      </c>
      <c r="I16" s="81">
        <v>0</v>
      </c>
      <c r="J16" s="76">
        <v>0</v>
      </c>
      <c r="K16" s="81">
        <v>0</v>
      </c>
      <c r="L16" s="76">
        <v>0</v>
      </c>
      <c r="M16" s="81">
        <v>0</v>
      </c>
      <c r="N16" s="76">
        <v>0</v>
      </c>
      <c r="O16" s="81">
        <v>0</v>
      </c>
      <c r="P16" s="76">
        <v>0</v>
      </c>
      <c r="Q16" s="81">
        <v>7</v>
      </c>
      <c r="R16" s="76">
        <v>2492970.9700000002</v>
      </c>
      <c r="S16" s="81">
        <v>0</v>
      </c>
      <c r="T16" s="76">
        <v>0</v>
      </c>
      <c r="U16" s="21">
        <v>7</v>
      </c>
      <c r="V16" s="76">
        <v>2492970.9700000002</v>
      </c>
    </row>
    <row r="17" spans="1:22" s="73" customFormat="1" ht="102" x14ac:dyDescent="0.2">
      <c r="A17" s="88">
        <v>15</v>
      </c>
      <c r="B17" s="78" t="s">
        <v>179</v>
      </c>
      <c r="C17" s="21">
        <v>10</v>
      </c>
      <c r="D17" s="76">
        <v>4754094.4000000004</v>
      </c>
      <c r="E17" s="21">
        <v>0</v>
      </c>
      <c r="F17" s="76">
        <v>0</v>
      </c>
      <c r="G17" s="21">
        <v>0</v>
      </c>
      <c r="H17" s="76">
        <v>0</v>
      </c>
      <c r="I17" s="21">
        <v>0</v>
      </c>
      <c r="J17" s="76">
        <v>0</v>
      </c>
      <c r="K17" s="21">
        <v>0</v>
      </c>
      <c r="L17" s="76">
        <v>0</v>
      </c>
      <c r="M17" s="21">
        <v>0</v>
      </c>
      <c r="N17" s="76">
        <v>0</v>
      </c>
      <c r="O17" s="21">
        <v>0</v>
      </c>
      <c r="P17" s="76">
        <v>0</v>
      </c>
      <c r="Q17" s="21">
        <v>0</v>
      </c>
      <c r="R17" s="76">
        <v>0</v>
      </c>
      <c r="S17" s="21">
        <v>0</v>
      </c>
      <c r="T17" s="76">
        <v>0</v>
      </c>
      <c r="U17" s="21">
        <v>10</v>
      </c>
      <c r="V17" s="76">
        <v>4754094.4000000004</v>
      </c>
    </row>
    <row r="18" spans="1:22" s="73" customFormat="1" ht="14.25" customHeight="1" x14ac:dyDescent="0.2">
      <c r="A18" s="176" t="s">
        <v>180</v>
      </c>
      <c r="B18" s="176"/>
      <c r="C18" s="21"/>
      <c r="D18" s="76"/>
      <c r="E18" s="21"/>
      <c r="F18" s="76"/>
      <c r="G18" s="21"/>
      <c r="H18" s="76"/>
      <c r="I18" s="21"/>
      <c r="J18" s="76"/>
      <c r="K18" s="21"/>
      <c r="L18" s="76"/>
      <c r="M18" s="21"/>
      <c r="N18" s="76"/>
      <c r="O18" s="21"/>
      <c r="P18" s="76"/>
      <c r="Q18" s="21"/>
      <c r="R18" s="76"/>
      <c r="S18" s="21"/>
      <c r="T18" s="76"/>
      <c r="U18" s="21"/>
      <c r="V18" s="76"/>
    </row>
    <row r="19" spans="1:22" s="82" customFormat="1" ht="25.5" x14ac:dyDescent="0.25">
      <c r="A19" s="88">
        <v>25</v>
      </c>
      <c r="B19" s="78" t="s">
        <v>181</v>
      </c>
      <c r="C19" s="81">
        <v>25</v>
      </c>
      <c r="D19" s="76">
        <v>3400311.75</v>
      </c>
      <c r="E19" s="81">
        <v>0</v>
      </c>
      <c r="F19" s="76">
        <v>0</v>
      </c>
      <c r="G19" s="81">
        <v>0</v>
      </c>
      <c r="H19" s="76">
        <v>0</v>
      </c>
      <c r="I19" s="81">
        <v>0</v>
      </c>
      <c r="J19" s="76">
        <v>0</v>
      </c>
      <c r="K19" s="81">
        <v>0</v>
      </c>
      <c r="L19" s="76">
        <v>0</v>
      </c>
      <c r="M19" s="81">
        <v>0</v>
      </c>
      <c r="N19" s="76">
        <v>0</v>
      </c>
      <c r="O19" s="81">
        <v>0</v>
      </c>
      <c r="P19" s="76">
        <v>0</v>
      </c>
      <c r="Q19" s="81">
        <v>0</v>
      </c>
      <c r="R19" s="76">
        <v>0</v>
      </c>
      <c r="S19" s="81">
        <v>0</v>
      </c>
      <c r="T19" s="76">
        <v>0</v>
      </c>
      <c r="U19" s="21">
        <v>25</v>
      </c>
      <c r="V19" s="76">
        <v>3400311.75</v>
      </c>
    </row>
    <row r="20" spans="1:22" s="73" customFormat="1" ht="14.25" customHeight="1" x14ac:dyDescent="0.2">
      <c r="A20" s="176" t="s">
        <v>182</v>
      </c>
      <c r="B20" s="176"/>
      <c r="C20" s="21"/>
      <c r="D20" s="76"/>
      <c r="E20" s="21"/>
      <c r="F20" s="76"/>
      <c r="G20" s="21"/>
      <c r="H20" s="76"/>
      <c r="I20" s="21"/>
      <c r="J20" s="76"/>
      <c r="K20" s="21"/>
      <c r="L20" s="76"/>
      <c r="M20" s="21"/>
      <c r="N20" s="76"/>
      <c r="O20" s="21"/>
      <c r="P20" s="76"/>
      <c r="Q20" s="21"/>
      <c r="R20" s="76"/>
      <c r="S20" s="21"/>
      <c r="T20" s="76"/>
      <c r="U20" s="21"/>
      <c r="V20" s="76"/>
    </row>
    <row r="21" spans="1:22" s="73" customFormat="1" ht="140.25" x14ac:dyDescent="0.2">
      <c r="A21" s="88">
        <v>36</v>
      </c>
      <c r="B21" s="78" t="s">
        <v>183</v>
      </c>
      <c r="C21" s="21">
        <v>28</v>
      </c>
      <c r="D21" s="76">
        <v>4488069.88</v>
      </c>
      <c r="E21" s="21">
        <v>2</v>
      </c>
      <c r="F21" s="76">
        <v>320576.42</v>
      </c>
      <c r="G21" s="21">
        <v>0</v>
      </c>
      <c r="H21" s="76">
        <v>0</v>
      </c>
      <c r="I21" s="21">
        <v>0</v>
      </c>
      <c r="J21" s="76">
        <v>0</v>
      </c>
      <c r="K21" s="21">
        <v>0</v>
      </c>
      <c r="L21" s="76">
        <v>0</v>
      </c>
      <c r="M21" s="21">
        <v>0</v>
      </c>
      <c r="N21" s="76">
        <v>0</v>
      </c>
      <c r="O21" s="21">
        <v>0</v>
      </c>
      <c r="P21" s="76">
        <v>0</v>
      </c>
      <c r="Q21" s="21">
        <v>0</v>
      </c>
      <c r="R21" s="76">
        <v>0</v>
      </c>
      <c r="S21" s="21">
        <v>0</v>
      </c>
      <c r="T21" s="76">
        <v>0</v>
      </c>
      <c r="U21" s="21">
        <v>30</v>
      </c>
      <c r="V21" s="76">
        <v>4808646.3</v>
      </c>
    </row>
    <row r="22" spans="1:22" s="73" customFormat="1" ht="14.25" customHeight="1" x14ac:dyDescent="0.2">
      <c r="A22" s="176" t="s">
        <v>184</v>
      </c>
      <c r="B22" s="176"/>
      <c r="C22" s="21"/>
      <c r="D22" s="76"/>
      <c r="E22" s="21"/>
      <c r="F22" s="76"/>
      <c r="G22" s="21"/>
      <c r="H22" s="76"/>
      <c r="I22" s="21"/>
      <c r="J22" s="76"/>
      <c r="K22" s="21"/>
      <c r="L22" s="76"/>
      <c r="M22" s="21"/>
      <c r="N22" s="76"/>
      <c r="O22" s="21"/>
      <c r="P22" s="76"/>
      <c r="Q22" s="21"/>
      <c r="R22" s="76"/>
      <c r="S22" s="21"/>
      <c r="T22" s="76"/>
      <c r="U22" s="21"/>
      <c r="V22" s="76"/>
    </row>
    <row r="23" spans="1:22" s="73" customFormat="1" ht="38.25" x14ac:dyDescent="0.2">
      <c r="A23" s="88">
        <v>37</v>
      </c>
      <c r="B23" s="78" t="s">
        <v>185</v>
      </c>
      <c r="C23" s="21">
        <v>93</v>
      </c>
      <c r="D23" s="76">
        <v>18237725.940000001</v>
      </c>
      <c r="E23" s="21">
        <v>0</v>
      </c>
      <c r="F23" s="76">
        <v>0</v>
      </c>
      <c r="G23" s="21">
        <v>0</v>
      </c>
      <c r="H23" s="76">
        <v>0</v>
      </c>
      <c r="I23" s="21">
        <v>110</v>
      </c>
      <c r="J23" s="76">
        <v>21571503.800000001</v>
      </c>
      <c r="K23" s="21">
        <v>0</v>
      </c>
      <c r="L23" s="76">
        <v>0</v>
      </c>
      <c r="M23" s="21">
        <v>0</v>
      </c>
      <c r="N23" s="76">
        <v>0</v>
      </c>
      <c r="O23" s="21">
        <v>0</v>
      </c>
      <c r="P23" s="76">
        <v>0</v>
      </c>
      <c r="Q23" s="21">
        <v>147</v>
      </c>
      <c r="R23" s="76">
        <v>28827373.260000002</v>
      </c>
      <c r="S23" s="21">
        <v>0</v>
      </c>
      <c r="T23" s="76">
        <v>0</v>
      </c>
      <c r="U23" s="21">
        <v>350</v>
      </c>
      <c r="V23" s="76">
        <v>68636603</v>
      </c>
    </row>
    <row r="24" spans="1:22" s="73" customFormat="1" ht="38.25" x14ac:dyDescent="0.2">
      <c r="A24" s="88">
        <v>38</v>
      </c>
      <c r="B24" s="78" t="s">
        <v>185</v>
      </c>
      <c r="C24" s="21">
        <v>60</v>
      </c>
      <c r="D24" s="76">
        <v>13561841.4</v>
      </c>
      <c r="E24" s="21">
        <v>0</v>
      </c>
      <c r="F24" s="76">
        <v>0</v>
      </c>
      <c r="G24" s="21">
        <v>0</v>
      </c>
      <c r="H24" s="76">
        <v>0</v>
      </c>
      <c r="I24" s="21">
        <v>40</v>
      </c>
      <c r="J24" s="76">
        <v>9041227.5999999996</v>
      </c>
      <c r="K24" s="21">
        <v>0</v>
      </c>
      <c r="L24" s="76">
        <v>0</v>
      </c>
      <c r="M24" s="21">
        <v>0</v>
      </c>
      <c r="N24" s="76">
        <v>0</v>
      </c>
      <c r="O24" s="21">
        <v>0</v>
      </c>
      <c r="P24" s="76">
        <v>0</v>
      </c>
      <c r="Q24" s="21">
        <v>38</v>
      </c>
      <c r="R24" s="76">
        <v>8589166.2200000007</v>
      </c>
      <c r="S24" s="21">
        <v>0</v>
      </c>
      <c r="T24" s="76">
        <v>0</v>
      </c>
      <c r="U24" s="21">
        <v>138</v>
      </c>
      <c r="V24" s="76">
        <v>31192235.219999999</v>
      </c>
    </row>
    <row r="25" spans="1:22" s="73" customFormat="1" ht="38.25" x14ac:dyDescent="0.2">
      <c r="A25" s="88">
        <v>39</v>
      </c>
      <c r="B25" s="78" t="s">
        <v>185</v>
      </c>
      <c r="C25" s="21">
        <v>12</v>
      </c>
      <c r="D25" s="76">
        <v>3064980.96</v>
      </c>
      <c r="E25" s="21">
        <v>0</v>
      </c>
      <c r="F25" s="76">
        <v>0</v>
      </c>
      <c r="G25" s="21">
        <v>0</v>
      </c>
      <c r="H25" s="76">
        <v>0</v>
      </c>
      <c r="I25" s="21">
        <v>20</v>
      </c>
      <c r="J25" s="76">
        <v>5108301.5999999996</v>
      </c>
      <c r="K25" s="21">
        <v>0</v>
      </c>
      <c r="L25" s="76">
        <v>0</v>
      </c>
      <c r="M25" s="21">
        <v>0</v>
      </c>
      <c r="N25" s="76">
        <v>0</v>
      </c>
      <c r="O25" s="21">
        <v>0</v>
      </c>
      <c r="P25" s="76">
        <v>0</v>
      </c>
      <c r="Q25" s="21">
        <v>9</v>
      </c>
      <c r="R25" s="76">
        <v>2298735.7200000002</v>
      </c>
      <c r="S25" s="21">
        <v>0</v>
      </c>
      <c r="T25" s="76">
        <v>0</v>
      </c>
      <c r="U25" s="21">
        <v>41</v>
      </c>
      <c r="V25" s="76">
        <v>10472018.279999999</v>
      </c>
    </row>
    <row r="26" spans="1:22" s="73" customFormat="1" ht="38.25" x14ac:dyDescent="0.2">
      <c r="A26" s="88">
        <v>40</v>
      </c>
      <c r="B26" s="78" t="s">
        <v>185</v>
      </c>
      <c r="C26" s="21">
        <v>100</v>
      </c>
      <c r="D26" s="76">
        <v>14557311</v>
      </c>
      <c r="E26" s="21">
        <v>0</v>
      </c>
      <c r="F26" s="76">
        <v>0</v>
      </c>
      <c r="G26" s="21">
        <v>0</v>
      </c>
      <c r="H26" s="76">
        <v>0</v>
      </c>
      <c r="I26" s="21">
        <v>66</v>
      </c>
      <c r="J26" s="76">
        <v>9607825.2599999998</v>
      </c>
      <c r="K26" s="21">
        <v>0</v>
      </c>
      <c r="L26" s="76">
        <v>0</v>
      </c>
      <c r="M26" s="21">
        <v>0</v>
      </c>
      <c r="N26" s="76">
        <v>0</v>
      </c>
      <c r="O26" s="21">
        <v>0</v>
      </c>
      <c r="P26" s="76">
        <v>0</v>
      </c>
      <c r="Q26" s="21">
        <v>82</v>
      </c>
      <c r="R26" s="76">
        <v>11936995.02</v>
      </c>
      <c r="S26" s="21">
        <v>0</v>
      </c>
      <c r="T26" s="76">
        <v>0</v>
      </c>
      <c r="U26" s="21">
        <v>248</v>
      </c>
      <c r="V26" s="76">
        <v>36102131.280000001</v>
      </c>
    </row>
    <row r="27" spans="1:22" s="73" customFormat="1" ht="38.25" x14ac:dyDescent="0.2">
      <c r="A27" s="88">
        <v>41</v>
      </c>
      <c r="B27" s="78" t="s">
        <v>185</v>
      </c>
      <c r="C27" s="21">
        <v>40</v>
      </c>
      <c r="D27" s="76">
        <v>7017488</v>
      </c>
      <c r="E27" s="21">
        <v>0</v>
      </c>
      <c r="F27" s="76">
        <v>0</v>
      </c>
      <c r="G27" s="21">
        <v>0</v>
      </c>
      <c r="H27" s="76">
        <v>0</v>
      </c>
      <c r="I27" s="21">
        <v>49</v>
      </c>
      <c r="J27" s="76">
        <v>8596422.8000000007</v>
      </c>
      <c r="K27" s="21">
        <v>0</v>
      </c>
      <c r="L27" s="76">
        <v>0</v>
      </c>
      <c r="M27" s="21">
        <v>0</v>
      </c>
      <c r="N27" s="76">
        <v>0</v>
      </c>
      <c r="O27" s="21">
        <v>0</v>
      </c>
      <c r="P27" s="76">
        <v>0</v>
      </c>
      <c r="Q27" s="21">
        <v>30</v>
      </c>
      <c r="R27" s="76">
        <v>5263116</v>
      </c>
      <c r="S27" s="21">
        <v>0</v>
      </c>
      <c r="T27" s="76">
        <v>0</v>
      </c>
      <c r="U27" s="21">
        <v>119</v>
      </c>
      <c r="V27" s="76">
        <v>20877026.800000001</v>
      </c>
    </row>
    <row r="28" spans="1:22" s="73" customFormat="1" ht="38.25" x14ac:dyDescent="0.2">
      <c r="A28" s="88">
        <v>42</v>
      </c>
      <c r="B28" s="78" t="s">
        <v>185</v>
      </c>
      <c r="C28" s="21">
        <v>8</v>
      </c>
      <c r="D28" s="76">
        <v>1736438.08</v>
      </c>
      <c r="E28" s="21">
        <v>0</v>
      </c>
      <c r="F28" s="76">
        <v>0</v>
      </c>
      <c r="G28" s="21">
        <v>0</v>
      </c>
      <c r="H28" s="76">
        <v>0</v>
      </c>
      <c r="I28" s="21">
        <v>10</v>
      </c>
      <c r="J28" s="76">
        <v>2170547.6</v>
      </c>
      <c r="K28" s="21">
        <v>0</v>
      </c>
      <c r="L28" s="76">
        <v>0</v>
      </c>
      <c r="M28" s="21">
        <v>0</v>
      </c>
      <c r="N28" s="76">
        <v>0</v>
      </c>
      <c r="O28" s="21">
        <v>0</v>
      </c>
      <c r="P28" s="76">
        <v>0</v>
      </c>
      <c r="Q28" s="21">
        <v>0</v>
      </c>
      <c r="R28" s="76">
        <v>0</v>
      </c>
      <c r="S28" s="21">
        <v>0</v>
      </c>
      <c r="T28" s="76">
        <v>0</v>
      </c>
      <c r="U28" s="21">
        <v>18</v>
      </c>
      <c r="V28" s="76">
        <v>3906985.68</v>
      </c>
    </row>
    <row r="29" spans="1:22" s="73" customFormat="1" ht="51" x14ac:dyDescent="0.2">
      <c r="A29" s="88">
        <v>43</v>
      </c>
      <c r="B29" s="78" t="s">
        <v>186</v>
      </c>
      <c r="C29" s="21">
        <v>20</v>
      </c>
      <c r="D29" s="76">
        <v>2649433.7999999998</v>
      </c>
      <c r="E29" s="21">
        <v>0</v>
      </c>
      <c r="F29" s="76">
        <v>0</v>
      </c>
      <c r="G29" s="21">
        <v>0</v>
      </c>
      <c r="H29" s="76">
        <v>0</v>
      </c>
      <c r="I29" s="21">
        <v>0</v>
      </c>
      <c r="J29" s="76">
        <v>0</v>
      </c>
      <c r="K29" s="21">
        <v>0</v>
      </c>
      <c r="L29" s="76">
        <v>0</v>
      </c>
      <c r="M29" s="21">
        <v>0</v>
      </c>
      <c r="N29" s="76">
        <v>0</v>
      </c>
      <c r="O29" s="21">
        <v>0</v>
      </c>
      <c r="P29" s="76">
        <v>0</v>
      </c>
      <c r="Q29" s="21">
        <v>0</v>
      </c>
      <c r="R29" s="76">
        <v>0</v>
      </c>
      <c r="S29" s="21">
        <v>0</v>
      </c>
      <c r="T29" s="76">
        <v>0</v>
      </c>
      <c r="U29" s="21">
        <v>20</v>
      </c>
      <c r="V29" s="76">
        <v>2649433.7999999998</v>
      </c>
    </row>
    <row r="30" spans="1:22" s="73" customFormat="1" ht="51" x14ac:dyDescent="0.2">
      <c r="A30" s="88">
        <v>44</v>
      </c>
      <c r="B30" s="78" t="s">
        <v>187</v>
      </c>
      <c r="C30" s="21">
        <v>10</v>
      </c>
      <c r="D30" s="76">
        <v>1570115.1</v>
      </c>
      <c r="E30" s="21">
        <v>0</v>
      </c>
      <c r="F30" s="76">
        <v>0</v>
      </c>
      <c r="G30" s="21">
        <v>0</v>
      </c>
      <c r="H30" s="76">
        <v>0</v>
      </c>
      <c r="I30" s="21">
        <v>0</v>
      </c>
      <c r="J30" s="76">
        <v>0</v>
      </c>
      <c r="K30" s="21">
        <v>0</v>
      </c>
      <c r="L30" s="76">
        <v>0</v>
      </c>
      <c r="M30" s="21">
        <v>0</v>
      </c>
      <c r="N30" s="76">
        <v>0</v>
      </c>
      <c r="O30" s="21">
        <v>0</v>
      </c>
      <c r="P30" s="76">
        <v>0</v>
      </c>
      <c r="Q30" s="21">
        <v>10</v>
      </c>
      <c r="R30" s="76">
        <v>1570115.1</v>
      </c>
      <c r="S30" s="21">
        <v>0</v>
      </c>
      <c r="T30" s="76">
        <v>0</v>
      </c>
      <c r="U30" s="21">
        <v>20</v>
      </c>
      <c r="V30" s="76">
        <v>3140230.2</v>
      </c>
    </row>
    <row r="31" spans="1:22" s="73" customFormat="1" ht="51" x14ac:dyDescent="0.2">
      <c r="A31" s="88">
        <v>45</v>
      </c>
      <c r="B31" s="78" t="s">
        <v>188</v>
      </c>
      <c r="C31" s="21">
        <v>5</v>
      </c>
      <c r="D31" s="76">
        <v>973736.55</v>
      </c>
      <c r="E31" s="21">
        <v>0</v>
      </c>
      <c r="F31" s="76">
        <v>0</v>
      </c>
      <c r="G31" s="21">
        <v>0</v>
      </c>
      <c r="H31" s="76">
        <v>0</v>
      </c>
      <c r="I31" s="21">
        <v>0</v>
      </c>
      <c r="J31" s="76">
        <v>0</v>
      </c>
      <c r="K31" s="21">
        <v>0</v>
      </c>
      <c r="L31" s="76">
        <v>0</v>
      </c>
      <c r="M31" s="21">
        <v>0</v>
      </c>
      <c r="N31" s="76">
        <v>0</v>
      </c>
      <c r="O31" s="21">
        <v>0</v>
      </c>
      <c r="P31" s="76">
        <v>0</v>
      </c>
      <c r="Q31" s="21">
        <v>0</v>
      </c>
      <c r="R31" s="76">
        <v>0</v>
      </c>
      <c r="S31" s="21">
        <v>0</v>
      </c>
      <c r="T31" s="76">
        <v>0</v>
      </c>
      <c r="U31" s="21">
        <v>5</v>
      </c>
      <c r="V31" s="76">
        <v>973736.55</v>
      </c>
    </row>
    <row r="32" spans="1:22" s="73" customFormat="1" ht="63.75" x14ac:dyDescent="0.2">
      <c r="A32" s="88">
        <v>46</v>
      </c>
      <c r="B32" s="78" t="s">
        <v>189</v>
      </c>
      <c r="C32" s="21">
        <v>0</v>
      </c>
      <c r="D32" s="76">
        <v>0</v>
      </c>
      <c r="E32" s="21">
        <v>0</v>
      </c>
      <c r="F32" s="76">
        <v>0</v>
      </c>
      <c r="G32" s="21">
        <v>0</v>
      </c>
      <c r="H32" s="76">
        <v>0</v>
      </c>
      <c r="I32" s="21">
        <v>10</v>
      </c>
      <c r="J32" s="76">
        <v>2762868.7</v>
      </c>
      <c r="K32" s="21">
        <v>0</v>
      </c>
      <c r="L32" s="76">
        <v>0</v>
      </c>
      <c r="M32" s="21">
        <v>0</v>
      </c>
      <c r="N32" s="76">
        <v>0</v>
      </c>
      <c r="O32" s="21">
        <v>0</v>
      </c>
      <c r="P32" s="76">
        <v>0</v>
      </c>
      <c r="Q32" s="21">
        <v>0</v>
      </c>
      <c r="R32" s="76">
        <v>0</v>
      </c>
      <c r="S32" s="21">
        <v>0</v>
      </c>
      <c r="T32" s="76">
        <v>0</v>
      </c>
      <c r="U32" s="21">
        <v>10</v>
      </c>
      <c r="V32" s="76">
        <v>2762868.7</v>
      </c>
    </row>
    <row r="33" spans="1:22" s="73" customFormat="1" ht="76.5" x14ac:dyDescent="0.2">
      <c r="A33" s="88">
        <v>47</v>
      </c>
      <c r="B33" s="78" t="s">
        <v>190</v>
      </c>
      <c r="C33" s="21">
        <v>0</v>
      </c>
      <c r="D33" s="76">
        <v>0</v>
      </c>
      <c r="E33" s="21">
        <v>0</v>
      </c>
      <c r="F33" s="76">
        <v>0</v>
      </c>
      <c r="G33" s="21">
        <v>0</v>
      </c>
      <c r="H33" s="76">
        <v>0</v>
      </c>
      <c r="I33" s="21">
        <v>19</v>
      </c>
      <c r="J33" s="76">
        <v>5728574.0999999996</v>
      </c>
      <c r="K33" s="21">
        <v>0</v>
      </c>
      <c r="L33" s="76">
        <v>0</v>
      </c>
      <c r="M33" s="21">
        <v>0</v>
      </c>
      <c r="N33" s="76">
        <v>0</v>
      </c>
      <c r="O33" s="21">
        <v>0</v>
      </c>
      <c r="P33" s="76">
        <v>0</v>
      </c>
      <c r="Q33" s="21">
        <v>0</v>
      </c>
      <c r="R33" s="76">
        <v>0</v>
      </c>
      <c r="S33" s="21">
        <v>0</v>
      </c>
      <c r="T33" s="76">
        <v>0</v>
      </c>
      <c r="U33" s="21">
        <v>19</v>
      </c>
      <c r="V33" s="76">
        <v>5728574.0999999996</v>
      </c>
    </row>
    <row r="34" spans="1:22" s="73" customFormat="1" ht="76.5" x14ac:dyDescent="0.2">
      <c r="A34" s="88">
        <v>48</v>
      </c>
      <c r="B34" s="78" t="s">
        <v>191</v>
      </c>
      <c r="C34" s="21">
        <v>0</v>
      </c>
      <c r="D34" s="76">
        <v>0</v>
      </c>
      <c r="E34" s="21">
        <v>0</v>
      </c>
      <c r="F34" s="76">
        <v>0</v>
      </c>
      <c r="G34" s="21">
        <v>0</v>
      </c>
      <c r="H34" s="76">
        <v>0</v>
      </c>
      <c r="I34" s="21">
        <v>1</v>
      </c>
      <c r="J34" s="76">
        <v>330952.21999999997</v>
      </c>
      <c r="K34" s="21">
        <v>0</v>
      </c>
      <c r="L34" s="76">
        <v>0</v>
      </c>
      <c r="M34" s="21">
        <v>0</v>
      </c>
      <c r="N34" s="76">
        <v>0</v>
      </c>
      <c r="O34" s="21">
        <v>0</v>
      </c>
      <c r="P34" s="76">
        <v>0</v>
      </c>
      <c r="Q34" s="21">
        <v>0</v>
      </c>
      <c r="R34" s="76">
        <v>0</v>
      </c>
      <c r="S34" s="21">
        <v>0</v>
      </c>
      <c r="T34" s="76">
        <v>0</v>
      </c>
      <c r="U34" s="21">
        <v>1</v>
      </c>
      <c r="V34" s="76">
        <v>330952.21999999997</v>
      </c>
    </row>
    <row r="35" spans="1:22" s="73" customFormat="1" ht="38.25" x14ac:dyDescent="0.2">
      <c r="A35" s="88">
        <v>49</v>
      </c>
      <c r="B35" s="78" t="s">
        <v>192</v>
      </c>
      <c r="C35" s="21">
        <v>0</v>
      </c>
      <c r="D35" s="76">
        <v>0</v>
      </c>
      <c r="E35" s="21">
        <v>0</v>
      </c>
      <c r="F35" s="76">
        <v>0</v>
      </c>
      <c r="G35" s="21">
        <v>0</v>
      </c>
      <c r="H35" s="76">
        <v>0</v>
      </c>
      <c r="I35" s="21">
        <v>60</v>
      </c>
      <c r="J35" s="76">
        <v>9902907</v>
      </c>
      <c r="K35" s="21">
        <v>0</v>
      </c>
      <c r="L35" s="76">
        <v>0</v>
      </c>
      <c r="M35" s="21">
        <v>0</v>
      </c>
      <c r="N35" s="76">
        <v>0</v>
      </c>
      <c r="O35" s="21">
        <v>0</v>
      </c>
      <c r="P35" s="76">
        <v>0</v>
      </c>
      <c r="Q35" s="21">
        <v>0</v>
      </c>
      <c r="R35" s="76">
        <v>0</v>
      </c>
      <c r="S35" s="21">
        <v>0</v>
      </c>
      <c r="T35" s="76">
        <v>0</v>
      </c>
      <c r="U35" s="21">
        <v>60</v>
      </c>
      <c r="V35" s="76">
        <v>9902907</v>
      </c>
    </row>
    <row r="36" spans="1:22" s="73" customFormat="1" ht="38.25" x14ac:dyDescent="0.2">
      <c r="A36" s="88">
        <v>51</v>
      </c>
      <c r="B36" s="78" t="s">
        <v>193</v>
      </c>
      <c r="C36" s="21">
        <v>0</v>
      </c>
      <c r="D36" s="76">
        <v>0</v>
      </c>
      <c r="E36" s="21">
        <v>0</v>
      </c>
      <c r="F36" s="76">
        <v>0</v>
      </c>
      <c r="G36" s="21">
        <v>0</v>
      </c>
      <c r="H36" s="76">
        <v>0</v>
      </c>
      <c r="I36" s="21">
        <v>115</v>
      </c>
      <c r="J36" s="76">
        <v>28754337.800000001</v>
      </c>
      <c r="K36" s="21">
        <v>0</v>
      </c>
      <c r="L36" s="76">
        <v>0</v>
      </c>
      <c r="M36" s="21">
        <v>0</v>
      </c>
      <c r="N36" s="76">
        <v>0</v>
      </c>
      <c r="O36" s="21">
        <v>0</v>
      </c>
      <c r="P36" s="76">
        <v>0</v>
      </c>
      <c r="Q36" s="21">
        <v>0</v>
      </c>
      <c r="R36" s="76">
        <v>0</v>
      </c>
      <c r="S36" s="21">
        <v>0</v>
      </c>
      <c r="T36" s="76">
        <v>0</v>
      </c>
      <c r="U36" s="21">
        <v>115</v>
      </c>
      <c r="V36" s="76">
        <v>28754337.800000001</v>
      </c>
    </row>
    <row r="37" spans="1:22" s="73" customFormat="1" ht="25.5" x14ac:dyDescent="0.2">
      <c r="A37" s="88">
        <v>52</v>
      </c>
      <c r="B37" s="78" t="s">
        <v>194</v>
      </c>
      <c r="C37" s="21">
        <v>37</v>
      </c>
      <c r="D37" s="76">
        <v>29005589.079999998</v>
      </c>
      <c r="E37" s="21">
        <v>0</v>
      </c>
      <c r="F37" s="76">
        <v>0</v>
      </c>
      <c r="G37" s="21">
        <v>0</v>
      </c>
      <c r="H37" s="76">
        <v>0</v>
      </c>
      <c r="I37" s="21">
        <v>0</v>
      </c>
      <c r="J37" s="76">
        <v>0</v>
      </c>
      <c r="K37" s="21">
        <v>0</v>
      </c>
      <c r="L37" s="76">
        <v>0</v>
      </c>
      <c r="M37" s="21">
        <v>0</v>
      </c>
      <c r="N37" s="76">
        <v>0</v>
      </c>
      <c r="O37" s="21">
        <v>0</v>
      </c>
      <c r="P37" s="76">
        <v>0</v>
      </c>
      <c r="Q37" s="21">
        <v>15</v>
      </c>
      <c r="R37" s="76">
        <v>11759022.6</v>
      </c>
      <c r="S37" s="21">
        <v>0</v>
      </c>
      <c r="T37" s="76">
        <v>0</v>
      </c>
      <c r="U37" s="21">
        <v>52</v>
      </c>
      <c r="V37" s="76">
        <v>40764611.68</v>
      </c>
    </row>
    <row r="38" spans="1:22" s="73" customFormat="1" ht="14.25" customHeight="1" x14ac:dyDescent="0.2">
      <c r="A38" s="176" t="s">
        <v>195</v>
      </c>
      <c r="B38" s="176"/>
      <c r="C38" s="21"/>
      <c r="D38" s="76"/>
      <c r="E38" s="21"/>
      <c r="F38" s="76"/>
      <c r="G38" s="21"/>
      <c r="H38" s="76"/>
      <c r="I38" s="21"/>
      <c r="J38" s="76"/>
      <c r="K38" s="21"/>
      <c r="L38" s="76"/>
      <c r="M38" s="21"/>
      <c r="N38" s="76"/>
      <c r="O38" s="21"/>
      <c r="P38" s="76"/>
      <c r="Q38" s="21"/>
      <c r="R38" s="76"/>
      <c r="S38" s="21"/>
      <c r="T38" s="76"/>
      <c r="U38" s="21"/>
      <c r="V38" s="76"/>
    </row>
    <row r="39" spans="1:22" s="73" customFormat="1" ht="25.5" x14ac:dyDescent="0.2">
      <c r="A39" s="88">
        <v>54</v>
      </c>
      <c r="B39" s="78" t="s">
        <v>196</v>
      </c>
      <c r="C39" s="21">
        <v>8</v>
      </c>
      <c r="D39" s="76">
        <v>1363288.24</v>
      </c>
      <c r="E39" s="21">
        <v>0</v>
      </c>
      <c r="F39" s="76">
        <v>0</v>
      </c>
      <c r="G39" s="21">
        <v>0</v>
      </c>
      <c r="H39" s="76">
        <v>0</v>
      </c>
      <c r="I39" s="21">
        <v>0</v>
      </c>
      <c r="J39" s="76">
        <v>0</v>
      </c>
      <c r="K39" s="21">
        <v>0</v>
      </c>
      <c r="L39" s="76">
        <v>0</v>
      </c>
      <c r="M39" s="21">
        <v>0</v>
      </c>
      <c r="N39" s="76">
        <v>0</v>
      </c>
      <c r="O39" s="21">
        <v>0</v>
      </c>
      <c r="P39" s="76">
        <v>0</v>
      </c>
      <c r="Q39" s="21">
        <v>0</v>
      </c>
      <c r="R39" s="76">
        <v>0</v>
      </c>
      <c r="S39" s="21">
        <v>0</v>
      </c>
      <c r="T39" s="76">
        <v>0</v>
      </c>
      <c r="U39" s="21">
        <v>8</v>
      </c>
      <c r="V39" s="76">
        <v>1363288.24</v>
      </c>
    </row>
    <row r="40" spans="1:22" s="73" customFormat="1" ht="25.5" x14ac:dyDescent="0.2">
      <c r="A40" s="88">
        <v>55</v>
      </c>
      <c r="B40" s="78" t="s">
        <v>197</v>
      </c>
      <c r="C40" s="21">
        <v>2</v>
      </c>
      <c r="D40" s="76">
        <v>592328.52</v>
      </c>
      <c r="E40" s="21">
        <v>0</v>
      </c>
      <c r="F40" s="76">
        <v>0</v>
      </c>
      <c r="G40" s="21">
        <v>0</v>
      </c>
      <c r="H40" s="76">
        <v>0</v>
      </c>
      <c r="I40" s="21">
        <v>0</v>
      </c>
      <c r="J40" s="76">
        <v>0</v>
      </c>
      <c r="K40" s="21">
        <v>0</v>
      </c>
      <c r="L40" s="76">
        <v>0</v>
      </c>
      <c r="M40" s="21">
        <v>0</v>
      </c>
      <c r="N40" s="76">
        <v>0</v>
      </c>
      <c r="O40" s="21">
        <v>0</v>
      </c>
      <c r="P40" s="76">
        <v>0</v>
      </c>
      <c r="Q40" s="21">
        <v>0</v>
      </c>
      <c r="R40" s="76">
        <v>0</v>
      </c>
      <c r="S40" s="21">
        <v>0</v>
      </c>
      <c r="T40" s="76">
        <v>0</v>
      </c>
      <c r="U40" s="21">
        <v>2</v>
      </c>
      <c r="V40" s="76">
        <v>592328.52</v>
      </c>
    </row>
    <row r="41" spans="1:22" s="73" customFormat="1" ht="14.25" customHeight="1" x14ac:dyDescent="0.2">
      <c r="A41" s="176" t="s">
        <v>198</v>
      </c>
      <c r="B41" s="176"/>
      <c r="C41" s="21"/>
      <c r="D41" s="76"/>
      <c r="E41" s="21"/>
      <c r="F41" s="76"/>
      <c r="G41" s="21"/>
      <c r="H41" s="76"/>
      <c r="I41" s="21"/>
      <c r="J41" s="76"/>
      <c r="K41" s="21"/>
      <c r="L41" s="76"/>
      <c r="M41" s="21"/>
      <c r="N41" s="76"/>
      <c r="O41" s="21"/>
      <c r="P41" s="76"/>
      <c r="Q41" s="21"/>
      <c r="R41" s="76"/>
      <c r="S41" s="21"/>
      <c r="T41" s="76"/>
      <c r="U41" s="21"/>
      <c r="V41" s="76"/>
    </row>
    <row r="42" spans="1:22" s="73" customFormat="1" ht="38.25" x14ac:dyDescent="0.2">
      <c r="A42" s="88">
        <v>61</v>
      </c>
      <c r="B42" s="78" t="s">
        <v>199</v>
      </c>
      <c r="C42" s="21">
        <v>4</v>
      </c>
      <c r="D42" s="76">
        <v>455504.24</v>
      </c>
      <c r="E42" s="21">
        <v>5</v>
      </c>
      <c r="F42" s="76">
        <v>0</v>
      </c>
      <c r="G42" s="21">
        <v>0</v>
      </c>
      <c r="H42" s="76">
        <v>0</v>
      </c>
      <c r="I42" s="21">
        <v>0</v>
      </c>
      <c r="J42" s="76">
        <v>0</v>
      </c>
      <c r="K42" s="21">
        <v>0</v>
      </c>
      <c r="L42" s="76">
        <v>0</v>
      </c>
      <c r="M42" s="21">
        <v>0</v>
      </c>
      <c r="N42" s="76">
        <v>0</v>
      </c>
      <c r="O42" s="21">
        <v>0</v>
      </c>
      <c r="P42" s="76">
        <v>0</v>
      </c>
      <c r="Q42" s="21">
        <v>0</v>
      </c>
      <c r="R42" s="76">
        <v>0</v>
      </c>
      <c r="S42" s="21">
        <v>0</v>
      </c>
      <c r="T42" s="76">
        <v>0</v>
      </c>
      <c r="U42" s="21">
        <v>9</v>
      </c>
      <c r="V42" s="76">
        <v>455504.24</v>
      </c>
    </row>
    <row r="43" spans="1:22" s="73" customFormat="1" ht="25.5" x14ac:dyDescent="0.2">
      <c r="A43" s="88">
        <v>61</v>
      </c>
      <c r="B43" s="78" t="s">
        <v>200</v>
      </c>
      <c r="C43" s="21">
        <v>4</v>
      </c>
      <c r="D43" s="76">
        <v>455504.24</v>
      </c>
      <c r="E43" s="21">
        <v>5</v>
      </c>
      <c r="F43" s="76">
        <v>1138760.6000000001</v>
      </c>
      <c r="G43" s="21">
        <v>0</v>
      </c>
      <c r="H43" s="76">
        <v>0</v>
      </c>
      <c r="I43" s="21">
        <v>0</v>
      </c>
      <c r="J43" s="76">
        <v>0</v>
      </c>
      <c r="K43" s="21">
        <v>0</v>
      </c>
      <c r="L43" s="76">
        <v>0</v>
      </c>
      <c r="M43" s="21">
        <v>0</v>
      </c>
      <c r="N43" s="76">
        <v>0</v>
      </c>
      <c r="O43" s="21">
        <v>0</v>
      </c>
      <c r="P43" s="76">
        <v>0</v>
      </c>
      <c r="Q43" s="21">
        <v>0</v>
      </c>
      <c r="R43" s="76">
        <v>0</v>
      </c>
      <c r="S43" s="21">
        <v>0</v>
      </c>
      <c r="T43" s="76">
        <v>0</v>
      </c>
      <c r="U43" s="21">
        <v>9</v>
      </c>
      <c r="V43" s="76">
        <v>1594264.84</v>
      </c>
    </row>
    <row r="44" spans="1:22" s="73" customFormat="1" ht="38.25" x14ac:dyDescent="0.2">
      <c r="A44" s="88">
        <v>62</v>
      </c>
      <c r="B44" s="78" t="s">
        <v>201</v>
      </c>
      <c r="C44" s="21">
        <v>2</v>
      </c>
      <c r="D44" s="76">
        <v>336519.48</v>
      </c>
      <c r="E44" s="21">
        <v>0</v>
      </c>
      <c r="F44" s="76">
        <v>0</v>
      </c>
      <c r="G44" s="21">
        <v>0</v>
      </c>
      <c r="H44" s="76">
        <v>0</v>
      </c>
      <c r="I44" s="21">
        <v>0</v>
      </c>
      <c r="J44" s="76">
        <v>0</v>
      </c>
      <c r="K44" s="21">
        <v>0</v>
      </c>
      <c r="L44" s="76">
        <v>0</v>
      </c>
      <c r="M44" s="21">
        <v>0</v>
      </c>
      <c r="N44" s="76">
        <v>0</v>
      </c>
      <c r="O44" s="21">
        <v>0</v>
      </c>
      <c r="P44" s="76">
        <v>0</v>
      </c>
      <c r="Q44" s="21">
        <v>0</v>
      </c>
      <c r="R44" s="76">
        <v>0</v>
      </c>
      <c r="S44" s="21">
        <v>0</v>
      </c>
      <c r="T44" s="76">
        <v>0</v>
      </c>
      <c r="U44" s="21">
        <v>2</v>
      </c>
      <c r="V44" s="76">
        <v>336519.48</v>
      </c>
    </row>
    <row r="45" spans="1:22" s="73" customFormat="1" ht="14.25" customHeight="1" x14ac:dyDescent="0.2">
      <c r="A45" s="176" t="s">
        <v>202</v>
      </c>
      <c r="B45" s="176"/>
      <c r="C45" s="21"/>
      <c r="D45" s="76"/>
      <c r="E45" s="21"/>
      <c r="F45" s="76"/>
      <c r="G45" s="21"/>
      <c r="H45" s="76"/>
      <c r="I45" s="21"/>
      <c r="J45" s="76"/>
      <c r="K45" s="21"/>
      <c r="L45" s="76"/>
      <c r="M45" s="21"/>
      <c r="N45" s="76"/>
      <c r="O45" s="21"/>
      <c r="P45" s="76"/>
      <c r="Q45" s="21"/>
      <c r="R45" s="76"/>
      <c r="S45" s="21"/>
      <c r="T45" s="76"/>
      <c r="U45" s="21"/>
      <c r="V45" s="76"/>
    </row>
    <row r="46" spans="1:22" s="73" customFormat="1" ht="51" x14ac:dyDescent="0.2">
      <c r="A46" s="88">
        <v>63</v>
      </c>
      <c r="B46" s="78" t="s">
        <v>203</v>
      </c>
      <c r="C46" s="21">
        <v>0</v>
      </c>
      <c r="D46" s="76">
        <v>0</v>
      </c>
      <c r="E46" s="21">
        <v>0</v>
      </c>
      <c r="F46" s="76">
        <v>0</v>
      </c>
      <c r="G46" s="21">
        <v>0</v>
      </c>
      <c r="H46" s="76">
        <v>0</v>
      </c>
      <c r="I46" s="21">
        <v>0</v>
      </c>
      <c r="J46" s="76">
        <v>0</v>
      </c>
      <c r="K46" s="21">
        <v>0</v>
      </c>
      <c r="L46" s="76">
        <v>0</v>
      </c>
      <c r="M46" s="21">
        <v>0</v>
      </c>
      <c r="N46" s="76">
        <v>0</v>
      </c>
      <c r="O46" s="21">
        <v>0</v>
      </c>
      <c r="P46" s="76">
        <v>0</v>
      </c>
      <c r="Q46" s="21">
        <v>0</v>
      </c>
      <c r="R46" s="76">
        <v>0</v>
      </c>
      <c r="S46" s="21">
        <v>0</v>
      </c>
      <c r="T46" s="76">
        <v>0</v>
      </c>
      <c r="U46" s="21">
        <v>0</v>
      </c>
      <c r="V46" s="76">
        <v>0</v>
      </c>
    </row>
    <row r="47" spans="1:22" s="73" customFormat="1" ht="76.5" x14ac:dyDescent="0.2">
      <c r="A47" s="88">
        <v>63</v>
      </c>
      <c r="B47" s="78" t="s">
        <v>204</v>
      </c>
      <c r="C47" s="21">
        <v>0</v>
      </c>
      <c r="D47" s="76">
        <v>0</v>
      </c>
      <c r="E47" s="21">
        <v>0</v>
      </c>
      <c r="F47" s="76">
        <v>0</v>
      </c>
      <c r="G47" s="21">
        <v>0</v>
      </c>
      <c r="H47" s="76">
        <v>0</v>
      </c>
      <c r="I47" s="21">
        <v>0</v>
      </c>
      <c r="J47" s="76">
        <v>0</v>
      </c>
      <c r="K47" s="21">
        <v>0</v>
      </c>
      <c r="L47" s="76">
        <v>0</v>
      </c>
      <c r="M47" s="21">
        <v>0</v>
      </c>
      <c r="N47" s="76">
        <v>0</v>
      </c>
      <c r="O47" s="21">
        <v>0</v>
      </c>
      <c r="P47" s="76">
        <v>0</v>
      </c>
      <c r="Q47" s="21">
        <v>0</v>
      </c>
      <c r="R47" s="76">
        <v>0</v>
      </c>
      <c r="S47" s="21">
        <v>0</v>
      </c>
      <c r="T47" s="76">
        <v>0</v>
      </c>
      <c r="U47" s="21">
        <v>0</v>
      </c>
      <c r="V47" s="76">
        <v>0</v>
      </c>
    </row>
    <row r="48" spans="1:22" s="73" customFormat="1" ht="38.25" x14ac:dyDescent="0.2">
      <c r="A48" s="88">
        <v>63</v>
      </c>
      <c r="B48" s="78" t="s">
        <v>205</v>
      </c>
      <c r="C48" s="21">
        <v>10</v>
      </c>
      <c r="D48" s="76">
        <v>1977860.8</v>
      </c>
      <c r="E48" s="21">
        <v>0</v>
      </c>
      <c r="F48" s="76">
        <v>0</v>
      </c>
      <c r="G48" s="21">
        <v>0</v>
      </c>
      <c r="H48" s="76">
        <v>0</v>
      </c>
      <c r="I48" s="21">
        <v>0</v>
      </c>
      <c r="J48" s="76">
        <v>0</v>
      </c>
      <c r="K48" s="21">
        <v>0</v>
      </c>
      <c r="L48" s="76">
        <v>0</v>
      </c>
      <c r="M48" s="21">
        <v>0</v>
      </c>
      <c r="N48" s="76">
        <v>0</v>
      </c>
      <c r="O48" s="21">
        <v>0</v>
      </c>
      <c r="P48" s="76">
        <v>0</v>
      </c>
      <c r="Q48" s="21">
        <v>0</v>
      </c>
      <c r="R48" s="76">
        <v>0</v>
      </c>
      <c r="S48" s="21">
        <v>0</v>
      </c>
      <c r="T48" s="76">
        <v>0</v>
      </c>
      <c r="U48" s="21">
        <v>10</v>
      </c>
      <c r="V48" s="76">
        <v>1977860.8</v>
      </c>
    </row>
    <row r="49" spans="1:22" s="73" customFormat="1" ht="14.25" customHeight="1" x14ac:dyDescent="0.2">
      <c r="A49" s="176" t="s">
        <v>206</v>
      </c>
      <c r="B49" s="176"/>
      <c r="C49" s="21"/>
      <c r="D49" s="76"/>
      <c r="E49" s="21"/>
      <c r="F49" s="76"/>
      <c r="G49" s="21"/>
      <c r="H49" s="76"/>
      <c r="I49" s="21"/>
      <c r="J49" s="76"/>
      <c r="K49" s="21"/>
      <c r="L49" s="76"/>
      <c r="M49" s="21"/>
      <c r="N49" s="76"/>
      <c r="O49" s="21"/>
      <c r="P49" s="76"/>
      <c r="Q49" s="21"/>
      <c r="R49" s="76"/>
      <c r="S49" s="21"/>
      <c r="T49" s="76"/>
      <c r="U49" s="21"/>
      <c r="V49" s="76"/>
    </row>
    <row r="50" spans="1:22" s="73" customFormat="1" ht="51" x14ac:dyDescent="0.2">
      <c r="A50" s="88">
        <v>8</v>
      </c>
      <c r="B50" s="78" t="s">
        <v>207</v>
      </c>
      <c r="C50" s="21">
        <v>5</v>
      </c>
      <c r="D50" s="76">
        <v>3278962.6</v>
      </c>
      <c r="E50" s="21">
        <v>0</v>
      </c>
      <c r="F50" s="76">
        <v>0</v>
      </c>
      <c r="G50" s="21">
        <v>0</v>
      </c>
      <c r="H50" s="76">
        <v>0</v>
      </c>
      <c r="I50" s="21">
        <v>0</v>
      </c>
      <c r="J50" s="76">
        <v>0</v>
      </c>
      <c r="K50" s="21">
        <v>0</v>
      </c>
      <c r="L50" s="76">
        <v>0</v>
      </c>
      <c r="M50" s="21">
        <v>0</v>
      </c>
      <c r="N50" s="76">
        <v>0</v>
      </c>
      <c r="O50" s="21">
        <v>0</v>
      </c>
      <c r="P50" s="76">
        <v>0</v>
      </c>
      <c r="Q50" s="21">
        <v>0</v>
      </c>
      <c r="R50" s="76">
        <v>0</v>
      </c>
      <c r="S50" s="21">
        <v>0</v>
      </c>
      <c r="T50" s="76">
        <v>0</v>
      </c>
      <c r="U50" s="21">
        <v>5</v>
      </c>
      <c r="V50" s="76">
        <v>3278962.6</v>
      </c>
    </row>
    <row r="51" spans="1:22" s="73" customFormat="1" ht="51" x14ac:dyDescent="0.2">
      <c r="A51" s="88">
        <v>9</v>
      </c>
      <c r="B51" s="78" t="s">
        <v>208</v>
      </c>
      <c r="C51" s="21">
        <v>1</v>
      </c>
      <c r="D51" s="76">
        <v>1881626.88</v>
      </c>
      <c r="E51" s="21">
        <v>0</v>
      </c>
      <c r="F51" s="76">
        <v>0</v>
      </c>
      <c r="G51" s="21">
        <v>0</v>
      </c>
      <c r="H51" s="76">
        <v>0</v>
      </c>
      <c r="I51" s="21">
        <v>0</v>
      </c>
      <c r="J51" s="76">
        <v>0</v>
      </c>
      <c r="K51" s="21">
        <v>0</v>
      </c>
      <c r="L51" s="76">
        <v>0</v>
      </c>
      <c r="M51" s="21">
        <v>0</v>
      </c>
      <c r="N51" s="76">
        <v>0</v>
      </c>
      <c r="O51" s="21">
        <v>0</v>
      </c>
      <c r="P51" s="76">
        <v>0</v>
      </c>
      <c r="Q51" s="21">
        <v>0</v>
      </c>
      <c r="R51" s="76">
        <v>0</v>
      </c>
      <c r="S51" s="21">
        <v>0</v>
      </c>
      <c r="T51" s="76">
        <v>0</v>
      </c>
      <c r="U51" s="21">
        <v>1</v>
      </c>
      <c r="V51" s="76">
        <v>1881626.88</v>
      </c>
    </row>
    <row r="52" spans="1:22" s="73" customFormat="1" ht="14.25" customHeight="1" x14ac:dyDescent="0.2">
      <c r="A52" s="176" t="s">
        <v>209</v>
      </c>
      <c r="B52" s="176"/>
      <c r="C52" s="21"/>
      <c r="D52" s="76"/>
      <c r="E52" s="21"/>
      <c r="F52" s="76"/>
      <c r="G52" s="21"/>
      <c r="H52" s="76"/>
      <c r="I52" s="21"/>
      <c r="J52" s="76"/>
      <c r="K52" s="21"/>
      <c r="L52" s="76"/>
      <c r="M52" s="21"/>
      <c r="N52" s="76"/>
      <c r="O52" s="21"/>
      <c r="P52" s="76"/>
      <c r="Q52" s="21"/>
      <c r="R52" s="76"/>
      <c r="S52" s="21"/>
      <c r="T52" s="76"/>
      <c r="U52" s="21"/>
      <c r="V52" s="76"/>
    </row>
    <row r="53" spans="1:22" s="73" customFormat="1" ht="76.5" x14ac:dyDescent="0.2">
      <c r="A53" s="88">
        <v>66</v>
      </c>
      <c r="B53" s="78" t="s">
        <v>210</v>
      </c>
      <c r="C53" s="21">
        <v>2</v>
      </c>
      <c r="D53" s="76">
        <v>441667.5</v>
      </c>
      <c r="E53" s="21">
        <v>0</v>
      </c>
      <c r="F53" s="76">
        <v>0</v>
      </c>
      <c r="G53" s="21">
        <v>0</v>
      </c>
      <c r="H53" s="76">
        <v>0</v>
      </c>
      <c r="I53" s="21">
        <v>0</v>
      </c>
      <c r="J53" s="76">
        <v>0</v>
      </c>
      <c r="K53" s="21">
        <v>0</v>
      </c>
      <c r="L53" s="76">
        <v>0</v>
      </c>
      <c r="M53" s="21">
        <v>0</v>
      </c>
      <c r="N53" s="76">
        <v>0</v>
      </c>
      <c r="O53" s="21">
        <v>0</v>
      </c>
      <c r="P53" s="76">
        <v>0</v>
      </c>
      <c r="Q53" s="21">
        <v>0</v>
      </c>
      <c r="R53" s="76">
        <v>0</v>
      </c>
      <c r="S53" s="21">
        <v>0</v>
      </c>
      <c r="T53" s="76">
        <v>0</v>
      </c>
      <c r="U53" s="21">
        <v>2</v>
      </c>
      <c r="V53" s="76">
        <v>441667.5</v>
      </c>
    </row>
    <row r="54" spans="1:22" s="73" customFormat="1" ht="14.25" customHeight="1" x14ac:dyDescent="0.2">
      <c r="A54" s="176" t="s">
        <v>211</v>
      </c>
      <c r="B54" s="176"/>
      <c r="C54" s="21"/>
      <c r="D54" s="76"/>
      <c r="E54" s="21"/>
      <c r="F54" s="76"/>
      <c r="G54" s="21"/>
      <c r="H54" s="76"/>
      <c r="I54" s="21"/>
      <c r="J54" s="76"/>
      <c r="K54" s="21"/>
      <c r="L54" s="76"/>
      <c r="M54" s="21"/>
      <c r="N54" s="76"/>
      <c r="O54" s="21"/>
      <c r="P54" s="76"/>
      <c r="Q54" s="21"/>
      <c r="R54" s="76"/>
      <c r="S54" s="21"/>
      <c r="T54" s="76"/>
      <c r="U54" s="21"/>
      <c r="V54" s="76"/>
    </row>
    <row r="55" spans="1:22" s="73" customFormat="1" ht="114.75" x14ac:dyDescent="0.2">
      <c r="A55" s="88">
        <v>16</v>
      </c>
      <c r="B55" s="78" t="s">
        <v>212</v>
      </c>
      <c r="C55" s="21">
        <v>0</v>
      </c>
      <c r="D55" s="76">
        <v>0</v>
      </c>
      <c r="E55" s="21">
        <v>6</v>
      </c>
      <c r="F55" s="76">
        <v>1784718.12</v>
      </c>
      <c r="G55" s="21">
        <v>4</v>
      </c>
      <c r="H55" s="76">
        <v>1185862.98</v>
      </c>
      <c r="I55" s="21">
        <v>0</v>
      </c>
      <c r="J55" s="76">
        <v>0</v>
      </c>
      <c r="K55" s="21">
        <v>0</v>
      </c>
      <c r="L55" s="76">
        <v>0</v>
      </c>
      <c r="M55" s="21">
        <v>0</v>
      </c>
      <c r="N55" s="76">
        <v>0</v>
      </c>
      <c r="O55" s="21">
        <v>24</v>
      </c>
      <c r="P55" s="76">
        <v>7138872.4800000004</v>
      </c>
      <c r="Q55" s="21">
        <v>0</v>
      </c>
      <c r="R55" s="76">
        <v>0</v>
      </c>
      <c r="S55" s="21">
        <v>0</v>
      </c>
      <c r="T55" s="76">
        <v>0</v>
      </c>
      <c r="U55" s="21">
        <v>34</v>
      </c>
      <c r="V55" s="76">
        <v>10109453.58</v>
      </c>
    </row>
    <row r="56" spans="1:22" s="73" customFormat="1" ht="127.5" x14ac:dyDescent="0.2">
      <c r="A56" s="88">
        <v>17</v>
      </c>
      <c r="B56" s="78" t="s">
        <v>213</v>
      </c>
      <c r="C56" s="21">
        <v>0</v>
      </c>
      <c r="D56" s="76">
        <v>0</v>
      </c>
      <c r="E56" s="21">
        <v>0</v>
      </c>
      <c r="F56" s="76">
        <v>0</v>
      </c>
      <c r="G56" s="21">
        <v>0</v>
      </c>
      <c r="H56" s="76">
        <v>0</v>
      </c>
      <c r="I56" s="21">
        <v>0</v>
      </c>
      <c r="J56" s="76">
        <v>0</v>
      </c>
      <c r="K56" s="21">
        <v>0</v>
      </c>
      <c r="L56" s="76">
        <v>0</v>
      </c>
      <c r="M56" s="21">
        <v>0</v>
      </c>
      <c r="N56" s="76">
        <v>0</v>
      </c>
      <c r="O56" s="21">
        <v>20</v>
      </c>
      <c r="P56" s="76">
        <v>12196274</v>
      </c>
      <c r="Q56" s="21">
        <v>0</v>
      </c>
      <c r="R56" s="76">
        <v>0</v>
      </c>
      <c r="S56" s="21">
        <v>0</v>
      </c>
      <c r="T56" s="76">
        <v>0</v>
      </c>
      <c r="U56" s="21">
        <v>20</v>
      </c>
      <c r="V56" s="76">
        <v>12196274</v>
      </c>
    </row>
    <row r="57" spans="1:22" s="73" customFormat="1" ht="14.25" customHeight="1" x14ac:dyDescent="0.2">
      <c r="A57" s="176" t="s">
        <v>214</v>
      </c>
      <c r="B57" s="176"/>
      <c r="C57" s="21"/>
      <c r="D57" s="76"/>
      <c r="E57" s="21"/>
      <c r="F57" s="76"/>
      <c r="G57" s="21"/>
      <c r="H57" s="76"/>
      <c r="I57" s="21"/>
      <c r="J57" s="76"/>
      <c r="K57" s="21"/>
      <c r="L57" s="76"/>
      <c r="M57" s="21"/>
      <c r="N57" s="76"/>
      <c r="O57" s="21"/>
      <c r="P57" s="76"/>
      <c r="Q57" s="21"/>
      <c r="R57" s="76"/>
      <c r="S57" s="21"/>
      <c r="T57" s="76"/>
      <c r="U57" s="21"/>
      <c r="V57" s="76"/>
    </row>
    <row r="58" spans="1:22" s="73" customFormat="1" ht="51" x14ac:dyDescent="0.2">
      <c r="A58" s="88">
        <v>28</v>
      </c>
      <c r="B58" s="78" t="s">
        <v>215</v>
      </c>
      <c r="C58" s="21">
        <v>0</v>
      </c>
      <c r="D58" s="76">
        <v>0</v>
      </c>
      <c r="E58" s="21">
        <v>0</v>
      </c>
      <c r="F58" s="76">
        <v>0</v>
      </c>
      <c r="G58" s="21">
        <v>0</v>
      </c>
      <c r="H58" s="76">
        <v>0</v>
      </c>
      <c r="I58" s="21">
        <v>0</v>
      </c>
      <c r="J58" s="76">
        <v>0</v>
      </c>
      <c r="K58" s="21">
        <v>0</v>
      </c>
      <c r="L58" s="76">
        <v>0</v>
      </c>
      <c r="M58" s="21">
        <v>110</v>
      </c>
      <c r="N58" s="76">
        <v>8071357.7999999998</v>
      </c>
      <c r="O58" s="21">
        <v>0</v>
      </c>
      <c r="P58" s="76">
        <v>0</v>
      </c>
      <c r="Q58" s="21">
        <v>0</v>
      </c>
      <c r="R58" s="76">
        <v>0</v>
      </c>
      <c r="S58" s="21">
        <v>0</v>
      </c>
      <c r="T58" s="76">
        <v>0</v>
      </c>
      <c r="U58" s="21">
        <v>110</v>
      </c>
      <c r="V58" s="76">
        <v>8071357.7999999998</v>
      </c>
    </row>
    <row r="59" spans="1:22" s="73" customFormat="1" ht="38.25" x14ac:dyDescent="0.2">
      <c r="A59" s="88">
        <v>28</v>
      </c>
      <c r="B59" s="78" t="s">
        <v>216</v>
      </c>
      <c r="C59" s="21">
        <v>0</v>
      </c>
      <c r="D59" s="76">
        <v>0</v>
      </c>
      <c r="E59" s="21">
        <v>0</v>
      </c>
      <c r="F59" s="76">
        <v>0</v>
      </c>
      <c r="G59" s="21">
        <v>0</v>
      </c>
      <c r="H59" s="76">
        <v>0</v>
      </c>
      <c r="I59" s="21">
        <v>0</v>
      </c>
      <c r="J59" s="76">
        <v>0</v>
      </c>
      <c r="K59" s="21">
        <v>0</v>
      </c>
      <c r="L59" s="76">
        <v>0</v>
      </c>
      <c r="M59" s="21">
        <v>50</v>
      </c>
      <c r="N59" s="76">
        <v>3668799</v>
      </c>
      <c r="O59" s="21">
        <v>0</v>
      </c>
      <c r="P59" s="76">
        <v>0</v>
      </c>
      <c r="Q59" s="21">
        <v>0</v>
      </c>
      <c r="R59" s="76">
        <v>0</v>
      </c>
      <c r="S59" s="21">
        <v>0</v>
      </c>
      <c r="T59" s="76">
        <v>0</v>
      </c>
      <c r="U59" s="21">
        <v>50</v>
      </c>
      <c r="V59" s="76">
        <v>3668799</v>
      </c>
    </row>
    <row r="60" spans="1:22" s="73" customFormat="1" ht="51" x14ac:dyDescent="0.2">
      <c r="A60" s="88">
        <v>28</v>
      </c>
      <c r="B60" s="78" t="s">
        <v>217</v>
      </c>
      <c r="C60" s="21">
        <v>0</v>
      </c>
      <c r="D60" s="76">
        <v>0</v>
      </c>
      <c r="E60" s="21">
        <v>0</v>
      </c>
      <c r="F60" s="76">
        <v>0</v>
      </c>
      <c r="G60" s="21">
        <v>0</v>
      </c>
      <c r="H60" s="76">
        <v>0</v>
      </c>
      <c r="I60" s="21">
        <v>0</v>
      </c>
      <c r="J60" s="76">
        <v>0</v>
      </c>
      <c r="K60" s="21">
        <v>0</v>
      </c>
      <c r="L60" s="76">
        <v>0</v>
      </c>
      <c r="M60" s="21">
        <v>192</v>
      </c>
      <c r="N60" s="76">
        <v>14044044.93</v>
      </c>
      <c r="O60" s="21">
        <v>0</v>
      </c>
      <c r="P60" s="76">
        <v>0</v>
      </c>
      <c r="Q60" s="21">
        <v>0</v>
      </c>
      <c r="R60" s="76">
        <v>0</v>
      </c>
      <c r="S60" s="21">
        <v>0</v>
      </c>
      <c r="T60" s="76">
        <v>0</v>
      </c>
      <c r="U60" s="21">
        <v>192</v>
      </c>
      <c r="V60" s="76">
        <v>14044044.93</v>
      </c>
    </row>
    <row r="61" spans="1:22" s="73" customFormat="1" ht="63.75" x14ac:dyDescent="0.2">
      <c r="A61" s="88">
        <v>28</v>
      </c>
      <c r="B61" s="78" t="s">
        <v>218</v>
      </c>
      <c r="C61" s="21">
        <v>0</v>
      </c>
      <c r="D61" s="76">
        <v>0</v>
      </c>
      <c r="E61" s="21">
        <v>0</v>
      </c>
      <c r="F61" s="76">
        <v>0</v>
      </c>
      <c r="G61" s="21">
        <v>0</v>
      </c>
      <c r="H61" s="76">
        <v>0</v>
      </c>
      <c r="I61" s="21">
        <v>0</v>
      </c>
      <c r="J61" s="76">
        <v>0</v>
      </c>
      <c r="K61" s="21">
        <v>0</v>
      </c>
      <c r="L61" s="76">
        <v>0</v>
      </c>
      <c r="M61" s="21">
        <v>0</v>
      </c>
      <c r="N61" s="76">
        <v>0</v>
      </c>
      <c r="O61" s="21">
        <v>0</v>
      </c>
      <c r="P61" s="76">
        <v>0</v>
      </c>
      <c r="Q61" s="21">
        <v>0</v>
      </c>
      <c r="R61" s="76">
        <v>0</v>
      </c>
      <c r="S61" s="21">
        <v>0</v>
      </c>
      <c r="T61" s="76">
        <v>0</v>
      </c>
      <c r="U61" s="21">
        <v>0</v>
      </c>
      <c r="V61" s="76">
        <v>0</v>
      </c>
    </row>
    <row r="62" spans="1:22" s="73" customFormat="1" ht="14.25" customHeight="1" x14ac:dyDescent="0.2">
      <c r="A62" s="176" t="s">
        <v>219</v>
      </c>
      <c r="B62" s="176"/>
      <c r="C62" s="21"/>
      <c r="D62" s="76"/>
      <c r="E62" s="21"/>
      <c r="F62" s="76"/>
      <c r="G62" s="21"/>
      <c r="H62" s="76"/>
      <c r="I62" s="21"/>
      <c r="J62" s="76"/>
      <c r="K62" s="21"/>
      <c r="L62" s="76"/>
      <c r="M62" s="21"/>
      <c r="N62" s="76"/>
      <c r="O62" s="21"/>
      <c r="P62" s="76"/>
      <c r="Q62" s="21"/>
      <c r="R62" s="76"/>
      <c r="S62" s="21"/>
      <c r="T62" s="76"/>
      <c r="U62" s="21"/>
      <c r="V62" s="76"/>
    </row>
    <row r="63" spans="1:22" s="73" customFormat="1" ht="51" x14ac:dyDescent="0.2">
      <c r="A63" s="88">
        <v>35</v>
      </c>
      <c r="B63" s="78" t="s">
        <v>220</v>
      </c>
      <c r="C63" s="21">
        <v>0</v>
      </c>
      <c r="D63" s="76">
        <v>0</v>
      </c>
      <c r="E63" s="21">
        <v>0</v>
      </c>
      <c r="F63" s="76">
        <v>0</v>
      </c>
      <c r="G63" s="21">
        <v>40</v>
      </c>
      <c r="H63" s="76">
        <v>8093792.7999999998</v>
      </c>
      <c r="I63" s="21">
        <v>0</v>
      </c>
      <c r="J63" s="76">
        <v>0</v>
      </c>
      <c r="K63" s="21">
        <v>0</v>
      </c>
      <c r="L63" s="76">
        <v>0</v>
      </c>
      <c r="M63" s="21">
        <v>0</v>
      </c>
      <c r="N63" s="76">
        <v>0</v>
      </c>
      <c r="O63" s="21">
        <v>0</v>
      </c>
      <c r="P63" s="76">
        <v>0</v>
      </c>
      <c r="Q63" s="21">
        <v>0</v>
      </c>
      <c r="R63" s="76">
        <v>0</v>
      </c>
      <c r="S63" s="21">
        <v>0</v>
      </c>
      <c r="T63" s="76">
        <v>0</v>
      </c>
      <c r="U63" s="21">
        <v>40</v>
      </c>
      <c r="V63" s="76">
        <v>8093792.7999999998</v>
      </c>
    </row>
    <row r="64" spans="1:22" s="73" customFormat="1" ht="14.25" customHeight="1" x14ac:dyDescent="0.2">
      <c r="A64" s="176" t="s">
        <v>221</v>
      </c>
      <c r="B64" s="176"/>
      <c r="C64" s="21"/>
      <c r="D64" s="76"/>
      <c r="E64" s="21"/>
      <c r="F64" s="76"/>
      <c r="G64" s="21"/>
      <c r="H64" s="76"/>
      <c r="I64" s="21"/>
      <c r="J64" s="76"/>
      <c r="K64" s="21"/>
      <c r="L64" s="76"/>
      <c r="M64" s="21"/>
      <c r="N64" s="76"/>
      <c r="O64" s="21"/>
      <c r="P64" s="76"/>
      <c r="Q64" s="21"/>
      <c r="R64" s="76"/>
      <c r="S64" s="21"/>
      <c r="T64" s="76"/>
      <c r="U64" s="21"/>
      <c r="V64" s="76"/>
    </row>
    <row r="65" spans="1:22" s="73" customFormat="1" ht="63.75" x14ac:dyDescent="0.2">
      <c r="A65" s="88">
        <v>56</v>
      </c>
      <c r="B65" s="78" t="s">
        <v>222</v>
      </c>
      <c r="C65" s="21">
        <v>0</v>
      </c>
      <c r="D65" s="76">
        <v>0</v>
      </c>
      <c r="E65" s="21">
        <v>0</v>
      </c>
      <c r="F65" s="76">
        <v>0</v>
      </c>
      <c r="G65" s="21">
        <v>40</v>
      </c>
      <c r="H65" s="76">
        <v>6426911.2000000002</v>
      </c>
      <c r="I65" s="21">
        <v>0</v>
      </c>
      <c r="J65" s="76">
        <v>0</v>
      </c>
      <c r="K65" s="21">
        <v>0</v>
      </c>
      <c r="L65" s="76">
        <v>0</v>
      </c>
      <c r="M65" s="21">
        <v>0</v>
      </c>
      <c r="N65" s="76">
        <v>0</v>
      </c>
      <c r="O65" s="21">
        <v>0</v>
      </c>
      <c r="P65" s="76">
        <v>0</v>
      </c>
      <c r="Q65" s="21">
        <v>19</v>
      </c>
      <c r="R65" s="76">
        <v>3092950.04</v>
      </c>
      <c r="S65" s="21">
        <v>2</v>
      </c>
      <c r="T65" s="76">
        <v>281178.34000000003</v>
      </c>
      <c r="U65" s="21">
        <v>61</v>
      </c>
      <c r="V65" s="76">
        <v>9801039.5800000001</v>
      </c>
    </row>
    <row r="66" spans="1:22" s="73" customFormat="1" ht="14.25" customHeight="1" x14ac:dyDescent="0.2">
      <c r="A66" s="176" t="s">
        <v>223</v>
      </c>
      <c r="B66" s="176"/>
      <c r="C66" s="21"/>
      <c r="D66" s="76"/>
      <c r="E66" s="21"/>
      <c r="F66" s="76"/>
      <c r="G66" s="21"/>
      <c r="H66" s="76"/>
      <c r="I66" s="21"/>
      <c r="J66" s="76"/>
      <c r="K66" s="21"/>
      <c r="L66" s="76"/>
      <c r="M66" s="21"/>
      <c r="N66" s="76"/>
      <c r="O66" s="21"/>
      <c r="P66" s="76"/>
      <c r="Q66" s="21"/>
      <c r="R66" s="76"/>
      <c r="S66" s="21"/>
      <c r="T66" s="76"/>
      <c r="U66" s="21"/>
      <c r="V66" s="76"/>
    </row>
    <row r="67" spans="1:22" s="73" customFormat="1" ht="89.25" x14ac:dyDescent="0.2">
      <c r="A67" s="88">
        <v>18</v>
      </c>
      <c r="B67" s="85" t="s">
        <v>224</v>
      </c>
      <c r="C67" s="21">
        <v>0</v>
      </c>
      <c r="D67" s="76">
        <v>0</v>
      </c>
      <c r="E67" s="21">
        <v>0</v>
      </c>
      <c r="F67" s="76">
        <v>0</v>
      </c>
      <c r="G67" s="21">
        <v>0</v>
      </c>
      <c r="H67" s="76">
        <v>0</v>
      </c>
      <c r="I67" s="21">
        <v>0</v>
      </c>
      <c r="J67" s="76">
        <v>0</v>
      </c>
      <c r="K67" s="21">
        <v>25</v>
      </c>
      <c r="L67" s="76">
        <v>5678034.5</v>
      </c>
      <c r="M67" s="21">
        <v>0</v>
      </c>
      <c r="N67" s="76">
        <v>0</v>
      </c>
      <c r="O67" s="21">
        <v>0</v>
      </c>
      <c r="P67" s="76">
        <v>0</v>
      </c>
      <c r="Q67" s="21">
        <v>0</v>
      </c>
      <c r="R67" s="76">
        <v>0</v>
      </c>
      <c r="S67" s="21">
        <v>0</v>
      </c>
      <c r="T67" s="76">
        <v>0</v>
      </c>
      <c r="U67" s="21">
        <v>25</v>
      </c>
      <c r="V67" s="76">
        <v>5678034.5</v>
      </c>
    </row>
    <row r="68" spans="1:22" s="73" customFormat="1" ht="76.5" x14ac:dyDescent="0.2">
      <c r="A68" s="88">
        <v>18</v>
      </c>
      <c r="B68" s="78" t="s">
        <v>225</v>
      </c>
      <c r="C68" s="21">
        <v>0</v>
      </c>
      <c r="D68" s="76">
        <v>0</v>
      </c>
      <c r="E68" s="21">
        <v>0</v>
      </c>
      <c r="F68" s="76">
        <v>0</v>
      </c>
      <c r="G68" s="21">
        <v>0</v>
      </c>
      <c r="H68" s="76">
        <v>0</v>
      </c>
      <c r="I68" s="21">
        <v>0</v>
      </c>
      <c r="J68" s="76">
        <v>0</v>
      </c>
      <c r="K68" s="21">
        <v>30</v>
      </c>
      <c r="L68" s="76">
        <v>6813641.4000000004</v>
      </c>
      <c r="M68" s="21">
        <v>0</v>
      </c>
      <c r="N68" s="76">
        <v>0</v>
      </c>
      <c r="O68" s="21">
        <v>0</v>
      </c>
      <c r="P68" s="76">
        <v>0</v>
      </c>
      <c r="Q68" s="21">
        <v>0</v>
      </c>
      <c r="R68" s="76">
        <v>0</v>
      </c>
      <c r="S68" s="21">
        <v>0</v>
      </c>
      <c r="T68" s="76">
        <v>0</v>
      </c>
      <c r="U68" s="21">
        <v>30</v>
      </c>
      <c r="V68" s="76">
        <v>6813641.4000000004</v>
      </c>
    </row>
    <row r="69" spans="1:22" s="73" customFormat="1" ht="89.25" x14ac:dyDescent="0.2">
      <c r="A69" s="88">
        <v>18</v>
      </c>
      <c r="B69" s="78" t="s">
        <v>226</v>
      </c>
      <c r="C69" s="21">
        <v>0</v>
      </c>
      <c r="D69" s="76">
        <v>0</v>
      </c>
      <c r="E69" s="21">
        <v>0</v>
      </c>
      <c r="F69" s="76">
        <v>0</v>
      </c>
      <c r="G69" s="21">
        <v>0</v>
      </c>
      <c r="H69" s="76">
        <v>0</v>
      </c>
      <c r="I69" s="21">
        <v>0</v>
      </c>
      <c r="J69" s="76">
        <v>0</v>
      </c>
      <c r="K69" s="21">
        <v>75</v>
      </c>
      <c r="L69" s="76">
        <v>17034103.5</v>
      </c>
      <c r="M69" s="21">
        <v>0</v>
      </c>
      <c r="N69" s="76">
        <v>0</v>
      </c>
      <c r="O69" s="21">
        <v>0</v>
      </c>
      <c r="P69" s="76">
        <v>0</v>
      </c>
      <c r="Q69" s="21">
        <v>0</v>
      </c>
      <c r="R69" s="76">
        <v>0</v>
      </c>
      <c r="S69" s="21">
        <v>0</v>
      </c>
      <c r="T69" s="76">
        <v>0</v>
      </c>
      <c r="U69" s="21">
        <v>75</v>
      </c>
      <c r="V69" s="76">
        <v>17034103.5</v>
      </c>
    </row>
    <row r="70" spans="1:22" s="73" customFormat="1" ht="38.25" x14ac:dyDescent="0.2">
      <c r="A70" s="88">
        <v>23</v>
      </c>
      <c r="B70" s="78" t="s">
        <v>227</v>
      </c>
      <c r="C70" s="21">
        <v>0</v>
      </c>
      <c r="D70" s="76">
        <v>0</v>
      </c>
      <c r="E70" s="21">
        <v>0</v>
      </c>
      <c r="F70" s="76">
        <v>0</v>
      </c>
      <c r="G70" s="21">
        <v>0</v>
      </c>
      <c r="H70" s="76">
        <v>0</v>
      </c>
      <c r="I70" s="21">
        <v>0</v>
      </c>
      <c r="J70" s="76">
        <v>0</v>
      </c>
      <c r="K70" s="21">
        <v>11</v>
      </c>
      <c r="L70" s="76">
        <v>2166661.75</v>
      </c>
      <c r="M70" s="21">
        <v>0</v>
      </c>
      <c r="N70" s="76">
        <v>0</v>
      </c>
      <c r="O70" s="21">
        <v>0</v>
      </c>
      <c r="P70" s="76">
        <v>0</v>
      </c>
      <c r="Q70" s="21">
        <v>0</v>
      </c>
      <c r="R70" s="76">
        <v>0</v>
      </c>
      <c r="S70" s="21">
        <v>0</v>
      </c>
      <c r="T70" s="76">
        <v>0</v>
      </c>
      <c r="U70" s="21">
        <v>11</v>
      </c>
      <c r="V70" s="76">
        <v>2166661.75</v>
      </c>
    </row>
    <row r="71" spans="1:22" s="73" customFormat="1" ht="38.25" x14ac:dyDescent="0.2">
      <c r="A71" s="88">
        <v>24</v>
      </c>
      <c r="B71" s="78" t="s">
        <v>227</v>
      </c>
      <c r="C71" s="21">
        <v>0</v>
      </c>
      <c r="D71" s="76">
        <v>0</v>
      </c>
      <c r="E71" s="21">
        <v>0</v>
      </c>
      <c r="F71" s="76">
        <v>0</v>
      </c>
      <c r="G71" s="21">
        <v>0</v>
      </c>
      <c r="H71" s="76">
        <v>0</v>
      </c>
      <c r="I71" s="21">
        <v>0</v>
      </c>
      <c r="J71" s="76">
        <v>0</v>
      </c>
      <c r="K71" s="21">
        <v>9</v>
      </c>
      <c r="L71" s="76">
        <v>2358048.5099999998</v>
      </c>
      <c r="M71" s="21">
        <v>0</v>
      </c>
      <c r="N71" s="76">
        <v>0</v>
      </c>
      <c r="O71" s="21">
        <v>0</v>
      </c>
      <c r="P71" s="76">
        <v>0</v>
      </c>
      <c r="Q71" s="21">
        <v>0</v>
      </c>
      <c r="R71" s="76">
        <v>0</v>
      </c>
      <c r="S71" s="21">
        <v>0</v>
      </c>
      <c r="T71" s="76">
        <v>0</v>
      </c>
      <c r="U71" s="21">
        <v>9</v>
      </c>
      <c r="V71" s="76">
        <v>2358048.5099999998</v>
      </c>
    </row>
    <row r="72" spans="1:22" s="73" customFormat="1" ht="14.25" hidden="1" customHeight="1" x14ac:dyDescent="0.2">
      <c r="A72" s="88"/>
      <c r="B72" s="78"/>
      <c r="C72" s="21"/>
      <c r="D72" s="76"/>
      <c r="E72" s="21"/>
      <c r="F72" s="76"/>
      <c r="G72" s="21"/>
      <c r="H72" s="76"/>
      <c r="I72" s="21"/>
      <c r="J72" s="76"/>
      <c r="K72" s="21"/>
      <c r="L72" s="76"/>
      <c r="M72" s="21"/>
      <c r="N72" s="76"/>
      <c r="O72" s="21"/>
      <c r="P72" s="76"/>
      <c r="Q72" s="21"/>
      <c r="R72" s="76"/>
      <c r="S72" s="21"/>
      <c r="T72" s="76"/>
      <c r="U72" s="21"/>
      <c r="V72" s="76"/>
    </row>
    <row r="73" spans="1:22" s="73" customFormat="1" ht="14.25" hidden="1" customHeight="1" x14ac:dyDescent="0.2">
      <c r="A73" s="88"/>
      <c r="B73" s="78"/>
      <c r="C73" s="21"/>
      <c r="D73" s="76"/>
      <c r="E73" s="21"/>
      <c r="F73" s="76"/>
      <c r="G73" s="21"/>
      <c r="H73" s="76"/>
      <c r="I73" s="21"/>
      <c r="J73" s="76"/>
      <c r="K73" s="21"/>
      <c r="L73" s="76"/>
      <c r="M73" s="21"/>
      <c r="N73" s="76"/>
      <c r="O73" s="21"/>
      <c r="P73" s="76"/>
      <c r="Q73" s="21"/>
      <c r="R73" s="76"/>
      <c r="S73" s="21"/>
      <c r="T73" s="76"/>
      <c r="U73" s="21"/>
      <c r="V73" s="76"/>
    </row>
    <row r="74" spans="1:22" s="73" customFormat="1" ht="14.25" hidden="1" customHeight="1" x14ac:dyDescent="0.2">
      <c r="A74" s="88"/>
      <c r="B74" s="78"/>
      <c r="C74" s="21"/>
      <c r="D74" s="76"/>
      <c r="E74" s="21"/>
      <c r="F74" s="76"/>
      <c r="G74" s="21"/>
      <c r="H74" s="76"/>
      <c r="I74" s="21"/>
      <c r="J74" s="76"/>
      <c r="K74" s="21"/>
      <c r="L74" s="76"/>
      <c r="M74" s="21"/>
      <c r="N74" s="76"/>
      <c r="O74" s="21"/>
      <c r="P74" s="76"/>
      <c r="Q74" s="21"/>
      <c r="R74" s="76"/>
      <c r="S74" s="21"/>
      <c r="T74" s="76"/>
      <c r="U74" s="21"/>
      <c r="V74" s="76"/>
    </row>
    <row r="75" spans="1:22" s="73" customFormat="1" ht="14.25" hidden="1" customHeight="1" x14ac:dyDescent="0.2">
      <c r="A75" s="88"/>
      <c r="B75" s="78"/>
      <c r="C75" s="21"/>
      <c r="D75" s="76"/>
      <c r="E75" s="21"/>
      <c r="F75" s="76"/>
      <c r="G75" s="21"/>
      <c r="H75" s="76"/>
      <c r="I75" s="21"/>
      <c r="J75" s="76"/>
      <c r="K75" s="21"/>
      <c r="L75" s="76"/>
      <c r="M75" s="21"/>
      <c r="N75" s="76"/>
      <c r="O75" s="21"/>
      <c r="P75" s="76"/>
      <c r="Q75" s="21"/>
      <c r="R75" s="76"/>
      <c r="S75" s="21"/>
      <c r="T75" s="76"/>
      <c r="U75" s="21"/>
      <c r="V75" s="76"/>
    </row>
    <row r="76" spans="1:22" s="73" customFormat="1" ht="14.25" hidden="1" customHeight="1" x14ac:dyDescent="0.2">
      <c r="A76" s="88"/>
      <c r="B76" s="78"/>
      <c r="C76" s="21"/>
      <c r="D76" s="76"/>
      <c r="E76" s="21"/>
      <c r="F76" s="76"/>
      <c r="G76" s="21"/>
      <c r="H76" s="76"/>
      <c r="I76" s="21"/>
      <c r="J76" s="76"/>
      <c r="K76" s="21"/>
      <c r="L76" s="76"/>
      <c r="M76" s="21"/>
      <c r="N76" s="76"/>
      <c r="O76" s="21"/>
      <c r="P76" s="76"/>
      <c r="Q76" s="21"/>
      <c r="R76" s="76"/>
      <c r="S76" s="21"/>
      <c r="T76" s="76"/>
      <c r="U76" s="21"/>
      <c r="V76" s="76"/>
    </row>
    <row r="77" spans="1:22" s="73" customFormat="1" ht="14.25" hidden="1" customHeight="1" x14ac:dyDescent="0.2">
      <c r="A77" s="88"/>
      <c r="B77" s="78"/>
      <c r="C77" s="21"/>
      <c r="D77" s="76"/>
      <c r="E77" s="21"/>
      <c r="F77" s="76"/>
      <c r="G77" s="21"/>
      <c r="H77" s="76"/>
      <c r="I77" s="21"/>
      <c r="J77" s="76"/>
      <c r="K77" s="21"/>
      <c r="L77" s="76"/>
      <c r="M77" s="21"/>
      <c r="N77" s="76"/>
      <c r="O77" s="21"/>
      <c r="P77" s="76"/>
      <c r="Q77" s="21"/>
      <c r="R77" s="76"/>
      <c r="S77" s="21"/>
      <c r="T77" s="76"/>
      <c r="U77" s="21"/>
      <c r="V77" s="76"/>
    </row>
    <row r="78" spans="1:22" s="73" customFormat="1" ht="14.25" hidden="1" customHeight="1" x14ac:dyDescent="0.2">
      <c r="A78" s="88"/>
      <c r="B78" s="78"/>
      <c r="C78" s="21"/>
      <c r="D78" s="76"/>
      <c r="E78" s="21"/>
      <c r="F78" s="76"/>
      <c r="G78" s="21"/>
      <c r="H78" s="76"/>
      <c r="I78" s="21"/>
      <c r="J78" s="76"/>
      <c r="K78" s="21"/>
      <c r="L78" s="76"/>
      <c r="M78" s="21"/>
      <c r="N78" s="76"/>
      <c r="O78" s="21"/>
      <c r="P78" s="76"/>
      <c r="Q78" s="21"/>
      <c r="R78" s="76"/>
      <c r="S78" s="21"/>
      <c r="T78" s="76"/>
      <c r="U78" s="21"/>
      <c r="V78" s="76"/>
    </row>
    <row r="79" spans="1:22" s="73" customFormat="1" ht="14.25" hidden="1" customHeight="1" x14ac:dyDescent="0.2">
      <c r="A79" s="88"/>
      <c r="B79" s="78"/>
      <c r="C79" s="21"/>
      <c r="D79" s="76"/>
      <c r="E79" s="21"/>
      <c r="F79" s="76"/>
      <c r="G79" s="21"/>
      <c r="H79" s="76"/>
      <c r="I79" s="21"/>
      <c r="J79" s="76"/>
      <c r="K79" s="21"/>
      <c r="L79" s="76"/>
      <c r="M79" s="21"/>
      <c r="N79" s="76"/>
      <c r="O79" s="21"/>
      <c r="P79" s="76"/>
      <c r="Q79" s="21"/>
      <c r="R79" s="76"/>
      <c r="S79" s="21"/>
      <c r="T79" s="76"/>
      <c r="U79" s="21"/>
      <c r="V79" s="76"/>
    </row>
    <row r="80" spans="1:22" s="73" customFormat="1" ht="14.25" hidden="1" customHeight="1" x14ac:dyDescent="0.2">
      <c r="A80" s="88"/>
      <c r="B80" s="78"/>
      <c r="C80" s="21"/>
      <c r="D80" s="76"/>
      <c r="E80" s="21"/>
      <c r="F80" s="76"/>
      <c r="G80" s="21"/>
      <c r="H80" s="76"/>
      <c r="I80" s="21"/>
      <c r="J80" s="76"/>
      <c r="K80" s="21"/>
      <c r="L80" s="76"/>
      <c r="M80" s="21"/>
      <c r="N80" s="76"/>
      <c r="O80" s="21"/>
      <c r="P80" s="76"/>
      <c r="Q80" s="21"/>
      <c r="R80" s="76"/>
      <c r="S80" s="21"/>
      <c r="T80" s="76"/>
      <c r="U80" s="21"/>
      <c r="V80" s="76"/>
    </row>
    <row r="81" spans="1:22" s="73" customFormat="1" ht="14.25" hidden="1" customHeight="1" x14ac:dyDescent="0.2">
      <c r="A81" s="88"/>
      <c r="B81" s="78"/>
      <c r="C81" s="21"/>
      <c r="D81" s="76"/>
      <c r="E81" s="21"/>
      <c r="F81" s="76"/>
      <c r="G81" s="21"/>
      <c r="H81" s="76"/>
      <c r="I81" s="21"/>
      <c r="J81" s="76"/>
      <c r="K81" s="21"/>
      <c r="L81" s="76"/>
      <c r="M81" s="21"/>
      <c r="N81" s="76"/>
      <c r="O81" s="21"/>
      <c r="P81" s="76"/>
      <c r="Q81" s="21"/>
      <c r="R81" s="76"/>
      <c r="S81" s="21"/>
      <c r="T81" s="76"/>
      <c r="U81" s="21"/>
      <c r="V81" s="76"/>
    </row>
    <row r="82" spans="1:22" s="73" customFormat="1" ht="14.25" hidden="1" customHeight="1" x14ac:dyDescent="0.2">
      <c r="A82" s="88"/>
      <c r="B82" s="78"/>
      <c r="C82" s="21"/>
      <c r="D82" s="76"/>
      <c r="E82" s="21"/>
      <c r="F82" s="76"/>
      <c r="G82" s="21"/>
      <c r="H82" s="76"/>
      <c r="I82" s="21"/>
      <c r="J82" s="76"/>
      <c r="K82" s="21"/>
      <c r="L82" s="76"/>
      <c r="M82" s="21"/>
      <c r="N82" s="76"/>
      <c r="O82" s="21"/>
      <c r="P82" s="76"/>
      <c r="Q82" s="21"/>
      <c r="R82" s="76"/>
      <c r="S82" s="21"/>
      <c r="T82" s="76"/>
      <c r="U82" s="21"/>
      <c r="V82" s="76"/>
    </row>
    <row r="83" spans="1:22" s="73" customFormat="1" ht="14.25" hidden="1" customHeight="1" x14ac:dyDescent="0.2">
      <c r="A83" s="88"/>
      <c r="B83" s="78"/>
      <c r="C83" s="21"/>
      <c r="D83" s="76"/>
      <c r="E83" s="21"/>
      <c r="F83" s="76"/>
      <c r="G83" s="21"/>
      <c r="H83" s="76"/>
      <c r="I83" s="21"/>
      <c r="J83" s="76"/>
      <c r="K83" s="21"/>
      <c r="L83" s="76"/>
      <c r="M83" s="21"/>
      <c r="N83" s="76"/>
      <c r="O83" s="21"/>
      <c r="P83" s="76"/>
      <c r="Q83" s="21"/>
      <c r="R83" s="76"/>
      <c r="S83" s="21"/>
      <c r="T83" s="76"/>
      <c r="U83" s="21"/>
      <c r="V83" s="76"/>
    </row>
    <row r="84" spans="1:22" s="73" customFormat="1" ht="14.25" hidden="1" customHeight="1" x14ac:dyDescent="0.2">
      <c r="A84" s="88"/>
      <c r="B84" s="78"/>
      <c r="C84" s="22"/>
      <c r="D84" s="76"/>
      <c r="E84" s="22"/>
      <c r="F84" s="76"/>
      <c r="G84" s="22"/>
      <c r="H84" s="76"/>
      <c r="I84" s="22"/>
      <c r="J84" s="76"/>
      <c r="K84" s="22"/>
      <c r="L84" s="76"/>
      <c r="M84" s="22"/>
      <c r="N84" s="76"/>
      <c r="O84" s="22"/>
      <c r="P84" s="76"/>
      <c r="Q84" s="22"/>
      <c r="R84" s="76"/>
      <c r="S84" s="22"/>
      <c r="T84" s="76"/>
      <c r="U84" s="21"/>
      <c r="V84" s="76"/>
    </row>
    <row r="85" spans="1:22" s="73" customFormat="1" ht="14.25" hidden="1" customHeight="1" x14ac:dyDescent="0.2">
      <c r="A85" s="88"/>
      <c r="B85" s="78"/>
      <c r="C85" s="22"/>
      <c r="D85" s="76"/>
      <c r="E85" s="22"/>
      <c r="F85" s="76"/>
      <c r="G85" s="22"/>
      <c r="H85" s="76"/>
      <c r="I85" s="22"/>
      <c r="J85" s="76"/>
      <c r="K85" s="22"/>
      <c r="L85" s="76"/>
      <c r="M85" s="22"/>
      <c r="N85" s="76"/>
      <c r="O85" s="22"/>
      <c r="P85" s="76"/>
      <c r="Q85" s="22"/>
      <c r="R85" s="76"/>
      <c r="S85" s="22"/>
      <c r="T85" s="76"/>
      <c r="U85" s="21"/>
      <c r="V85" s="76"/>
    </row>
    <row r="86" spans="1:22" s="73" customFormat="1" ht="14.25" hidden="1" customHeight="1" x14ac:dyDescent="0.2">
      <c r="A86" s="88"/>
      <c r="B86" s="78"/>
      <c r="C86" s="21"/>
      <c r="D86" s="76"/>
      <c r="E86" s="21"/>
      <c r="F86" s="76"/>
      <c r="G86" s="21"/>
      <c r="H86" s="76"/>
      <c r="I86" s="21"/>
      <c r="J86" s="76"/>
      <c r="K86" s="21"/>
      <c r="L86" s="76"/>
      <c r="M86" s="21"/>
      <c r="N86" s="76"/>
      <c r="O86" s="21"/>
      <c r="P86" s="76"/>
      <c r="Q86" s="21"/>
      <c r="R86" s="76"/>
      <c r="S86" s="21"/>
      <c r="T86" s="76"/>
      <c r="U86" s="21"/>
      <c r="V86" s="76"/>
    </row>
    <row r="87" spans="1:22" s="73" customFormat="1" ht="14.25" hidden="1" customHeight="1" x14ac:dyDescent="0.2">
      <c r="A87" s="88"/>
      <c r="B87" s="78"/>
      <c r="C87" s="21"/>
      <c r="D87" s="76"/>
      <c r="E87" s="21"/>
      <c r="F87" s="76"/>
      <c r="G87" s="21"/>
      <c r="H87" s="76"/>
      <c r="I87" s="21"/>
      <c r="J87" s="76"/>
      <c r="K87" s="21"/>
      <c r="L87" s="76"/>
      <c r="M87" s="21"/>
      <c r="N87" s="76"/>
      <c r="O87" s="21"/>
      <c r="P87" s="76"/>
      <c r="Q87" s="21"/>
      <c r="R87" s="76"/>
      <c r="S87" s="21"/>
      <c r="T87" s="76"/>
      <c r="U87" s="21"/>
      <c r="V87" s="76"/>
    </row>
    <row r="88" spans="1:22" s="73" customFormat="1" ht="14.25" hidden="1" customHeight="1" x14ac:dyDescent="0.2">
      <c r="A88" s="88"/>
      <c r="B88" s="78"/>
      <c r="C88" s="21"/>
      <c r="D88" s="76"/>
      <c r="E88" s="21"/>
      <c r="F88" s="76"/>
      <c r="G88" s="21"/>
      <c r="H88" s="76"/>
      <c r="I88" s="21"/>
      <c r="J88" s="76"/>
      <c r="K88" s="21"/>
      <c r="L88" s="76"/>
      <c r="M88" s="21"/>
      <c r="N88" s="76"/>
      <c r="O88" s="21"/>
      <c r="P88" s="76"/>
      <c r="Q88" s="21"/>
      <c r="R88" s="76"/>
      <c r="S88" s="21"/>
      <c r="T88" s="76"/>
      <c r="U88" s="21"/>
      <c r="V88" s="76"/>
    </row>
    <row r="89" spans="1:22" s="73" customFormat="1" ht="14.25" hidden="1" customHeight="1" x14ac:dyDescent="0.2">
      <c r="A89" s="88"/>
      <c r="B89" s="78"/>
      <c r="C89" s="21"/>
      <c r="D89" s="76"/>
      <c r="E89" s="21"/>
      <c r="F89" s="76"/>
      <c r="G89" s="21"/>
      <c r="H89" s="76"/>
      <c r="I89" s="21"/>
      <c r="J89" s="76"/>
      <c r="K89" s="21"/>
      <c r="L89" s="76"/>
      <c r="M89" s="21"/>
      <c r="N89" s="76"/>
      <c r="O89" s="21"/>
      <c r="P89" s="76"/>
      <c r="Q89" s="21"/>
      <c r="R89" s="76"/>
      <c r="S89" s="21"/>
      <c r="T89" s="76"/>
      <c r="U89" s="21"/>
      <c r="V89" s="76"/>
    </row>
    <row r="90" spans="1:22" s="73" customFormat="1" ht="14.25" hidden="1" customHeight="1" x14ac:dyDescent="0.2">
      <c r="A90" s="88"/>
      <c r="B90" s="78"/>
      <c r="C90" s="21"/>
      <c r="D90" s="76"/>
      <c r="E90" s="21"/>
      <c r="F90" s="76"/>
      <c r="G90" s="21"/>
      <c r="H90" s="76"/>
      <c r="I90" s="21"/>
      <c r="J90" s="76"/>
      <c r="K90" s="21"/>
      <c r="L90" s="76"/>
      <c r="M90" s="21"/>
      <c r="N90" s="76"/>
      <c r="O90" s="21"/>
      <c r="P90" s="76"/>
      <c r="Q90" s="21"/>
      <c r="R90" s="76"/>
      <c r="S90" s="21"/>
      <c r="T90" s="76"/>
      <c r="U90" s="21"/>
      <c r="V90" s="76"/>
    </row>
    <row r="91" spans="1:22" s="73" customFormat="1" ht="14.25" hidden="1" customHeight="1" x14ac:dyDescent="0.2">
      <c r="A91" s="88"/>
      <c r="B91" s="78"/>
      <c r="C91" s="21"/>
      <c r="D91" s="76"/>
      <c r="E91" s="21"/>
      <c r="F91" s="76"/>
      <c r="G91" s="21"/>
      <c r="H91" s="76"/>
      <c r="I91" s="21"/>
      <c r="J91" s="76"/>
      <c r="K91" s="21"/>
      <c r="L91" s="76"/>
      <c r="M91" s="21"/>
      <c r="N91" s="76"/>
      <c r="O91" s="21"/>
      <c r="P91" s="76"/>
      <c r="Q91" s="21"/>
      <c r="R91" s="76"/>
      <c r="S91" s="21"/>
      <c r="T91" s="76"/>
      <c r="U91" s="21"/>
      <c r="V91" s="76"/>
    </row>
    <row r="92" spans="1:22" s="73" customFormat="1" ht="14.25" hidden="1" customHeight="1" x14ac:dyDescent="0.2">
      <c r="A92" s="88"/>
      <c r="B92" s="78"/>
      <c r="C92" s="21"/>
      <c r="D92" s="76"/>
      <c r="E92" s="21"/>
      <c r="F92" s="76"/>
      <c r="G92" s="21"/>
      <c r="H92" s="76"/>
      <c r="I92" s="21"/>
      <c r="J92" s="76"/>
      <c r="K92" s="21"/>
      <c r="L92" s="76"/>
      <c r="M92" s="21"/>
      <c r="N92" s="76"/>
      <c r="O92" s="21"/>
      <c r="P92" s="76"/>
      <c r="Q92" s="21"/>
      <c r="R92" s="76"/>
      <c r="S92" s="21"/>
      <c r="T92" s="76"/>
      <c r="U92" s="21"/>
      <c r="V92" s="76"/>
    </row>
    <row r="93" spans="1:22" s="73" customFormat="1" ht="14.25" hidden="1" customHeight="1" x14ac:dyDescent="0.2">
      <c r="A93" s="88"/>
      <c r="B93" s="78"/>
      <c r="C93" s="21"/>
      <c r="D93" s="76"/>
      <c r="E93" s="21"/>
      <c r="F93" s="76"/>
      <c r="G93" s="21"/>
      <c r="H93" s="76"/>
      <c r="I93" s="21"/>
      <c r="J93" s="76"/>
      <c r="K93" s="21"/>
      <c r="L93" s="76"/>
      <c r="M93" s="21"/>
      <c r="N93" s="76"/>
      <c r="O93" s="21"/>
      <c r="P93" s="76"/>
      <c r="Q93" s="21"/>
      <c r="R93" s="76"/>
      <c r="S93" s="21"/>
      <c r="T93" s="76"/>
      <c r="U93" s="21"/>
      <c r="V93" s="76"/>
    </row>
    <row r="94" spans="1:22" s="73" customFormat="1" ht="14.25" hidden="1" customHeight="1" x14ac:dyDescent="0.2">
      <c r="A94" s="88"/>
      <c r="B94" s="78"/>
      <c r="C94" s="21"/>
      <c r="D94" s="76"/>
      <c r="E94" s="21"/>
      <c r="F94" s="76"/>
      <c r="G94" s="21"/>
      <c r="H94" s="76"/>
      <c r="I94" s="21"/>
      <c r="J94" s="76"/>
      <c r="K94" s="21"/>
      <c r="L94" s="76"/>
      <c r="M94" s="21"/>
      <c r="N94" s="76"/>
      <c r="O94" s="21"/>
      <c r="P94" s="76"/>
      <c r="Q94" s="21"/>
      <c r="R94" s="76"/>
      <c r="S94" s="21"/>
      <c r="T94" s="76"/>
      <c r="U94" s="21"/>
      <c r="V94" s="76"/>
    </row>
    <row r="95" spans="1:22" s="73" customFormat="1" ht="14.25" hidden="1" customHeight="1" x14ac:dyDescent="0.2">
      <c r="A95" s="88"/>
      <c r="B95" s="78"/>
      <c r="C95" s="21"/>
      <c r="D95" s="76"/>
      <c r="E95" s="21"/>
      <c r="F95" s="76"/>
      <c r="G95" s="21"/>
      <c r="H95" s="76"/>
      <c r="I95" s="21"/>
      <c r="J95" s="76"/>
      <c r="K95" s="21"/>
      <c r="L95" s="76"/>
      <c r="M95" s="21"/>
      <c r="N95" s="76"/>
      <c r="O95" s="21"/>
      <c r="P95" s="76"/>
      <c r="Q95" s="21"/>
      <c r="R95" s="76"/>
      <c r="S95" s="21"/>
      <c r="T95" s="76"/>
      <c r="U95" s="21"/>
      <c r="V95" s="76"/>
    </row>
    <row r="96" spans="1:22" s="73" customFormat="1" ht="14.25" hidden="1" customHeight="1" x14ac:dyDescent="0.2">
      <c r="A96" s="88"/>
      <c r="B96" s="78"/>
      <c r="C96" s="21"/>
      <c r="D96" s="76"/>
      <c r="E96" s="21"/>
      <c r="F96" s="76"/>
      <c r="G96" s="21"/>
      <c r="H96" s="76"/>
      <c r="I96" s="21"/>
      <c r="J96" s="76"/>
      <c r="K96" s="21"/>
      <c r="L96" s="76"/>
      <c r="M96" s="21"/>
      <c r="N96" s="76"/>
      <c r="O96" s="21"/>
      <c r="P96" s="76"/>
      <c r="Q96" s="21"/>
      <c r="R96" s="76"/>
      <c r="S96" s="21"/>
      <c r="T96" s="76"/>
      <c r="U96" s="21"/>
      <c r="V96" s="76"/>
    </row>
    <row r="97" spans="1:22" s="73" customFormat="1" ht="14.25" hidden="1" customHeight="1" x14ac:dyDescent="0.2">
      <c r="A97" s="88"/>
      <c r="B97" s="78"/>
      <c r="C97" s="21"/>
      <c r="D97" s="76"/>
      <c r="E97" s="21"/>
      <c r="F97" s="76"/>
      <c r="G97" s="21"/>
      <c r="H97" s="76"/>
      <c r="I97" s="21"/>
      <c r="J97" s="76"/>
      <c r="K97" s="21"/>
      <c r="L97" s="76"/>
      <c r="M97" s="21"/>
      <c r="N97" s="76"/>
      <c r="O97" s="21"/>
      <c r="P97" s="76"/>
      <c r="Q97" s="21"/>
      <c r="R97" s="76"/>
      <c r="S97" s="21"/>
      <c r="T97" s="76"/>
      <c r="U97" s="21"/>
      <c r="V97" s="76"/>
    </row>
    <row r="98" spans="1:22" s="73" customFormat="1" ht="14.25" hidden="1" customHeight="1" x14ac:dyDescent="0.2">
      <c r="A98" s="88"/>
      <c r="B98" s="78"/>
      <c r="C98" s="21"/>
      <c r="D98" s="76"/>
      <c r="E98" s="21"/>
      <c r="F98" s="76"/>
      <c r="G98" s="21"/>
      <c r="H98" s="76"/>
      <c r="I98" s="21"/>
      <c r="J98" s="76"/>
      <c r="K98" s="21"/>
      <c r="L98" s="76"/>
      <c r="M98" s="21"/>
      <c r="N98" s="76"/>
      <c r="O98" s="21"/>
      <c r="P98" s="76"/>
      <c r="Q98" s="21"/>
      <c r="R98" s="76"/>
      <c r="S98" s="21"/>
      <c r="T98" s="76"/>
      <c r="U98" s="21"/>
      <c r="V98" s="76"/>
    </row>
    <row r="99" spans="1:22" s="73" customFormat="1" ht="14.25" hidden="1" customHeight="1" x14ac:dyDescent="0.2">
      <c r="A99" s="88"/>
      <c r="B99" s="78"/>
      <c r="C99" s="21"/>
      <c r="D99" s="76"/>
      <c r="E99" s="21"/>
      <c r="F99" s="76"/>
      <c r="G99" s="21"/>
      <c r="H99" s="76"/>
      <c r="I99" s="21"/>
      <c r="J99" s="76"/>
      <c r="K99" s="21"/>
      <c r="L99" s="76"/>
      <c r="M99" s="21"/>
      <c r="N99" s="76"/>
      <c r="O99" s="21"/>
      <c r="P99" s="76"/>
      <c r="Q99" s="21"/>
      <c r="R99" s="76"/>
      <c r="S99" s="21"/>
      <c r="T99" s="76"/>
      <c r="U99" s="21"/>
      <c r="V99" s="76"/>
    </row>
    <row r="100" spans="1:22" s="73" customFormat="1" ht="14.25" hidden="1" customHeight="1" x14ac:dyDescent="0.2">
      <c r="A100" s="88"/>
      <c r="B100" s="78"/>
      <c r="C100" s="21"/>
      <c r="D100" s="76"/>
      <c r="E100" s="21"/>
      <c r="F100" s="76"/>
      <c r="G100" s="21"/>
      <c r="H100" s="76"/>
      <c r="I100" s="21"/>
      <c r="J100" s="76"/>
      <c r="K100" s="21"/>
      <c r="L100" s="76"/>
      <c r="M100" s="21"/>
      <c r="N100" s="76"/>
      <c r="O100" s="21"/>
      <c r="P100" s="76"/>
      <c r="Q100" s="21"/>
      <c r="R100" s="76"/>
      <c r="S100" s="21"/>
      <c r="T100" s="76"/>
      <c r="U100" s="21"/>
      <c r="V100" s="76"/>
    </row>
    <row r="101" spans="1:22" s="73" customFormat="1" ht="14.25" hidden="1" customHeight="1" x14ac:dyDescent="0.2">
      <c r="A101" s="88"/>
      <c r="B101" s="78"/>
      <c r="C101" s="21"/>
      <c r="D101" s="76"/>
      <c r="E101" s="21"/>
      <c r="F101" s="76"/>
      <c r="G101" s="21"/>
      <c r="H101" s="76"/>
      <c r="I101" s="21"/>
      <c r="J101" s="76"/>
      <c r="K101" s="21"/>
      <c r="L101" s="76"/>
      <c r="M101" s="21"/>
      <c r="N101" s="76"/>
      <c r="O101" s="21"/>
      <c r="P101" s="76"/>
      <c r="Q101" s="21"/>
      <c r="R101" s="76"/>
      <c r="S101" s="21"/>
      <c r="T101" s="76"/>
      <c r="U101" s="21"/>
      <c r="V101" s="76"/>
    </row>
    <row r="102" spans="1:22" s="73" customFormat="1" ht="14.25" hidden="1" customHeight="1" x14ac:dyDescent="0.2">
      <c r="A102" s="88"/>
      <c r="B102" s="78"/>
      <c r="C102" s="21"/>
      <c r="D102" s="76"/>
      <c r="E102" s="21"/>
      <c r="F102" s="76"/>
      <c r="G102" s="21"/>
      <c r="H102" s="76"/>
      <c r="I102" s="21"/>
      <c r="J102" s="76"/>
      <c r="K102" s="21"/>
      <c r="L102" s="76"/>
      <c r="M102" s="21"/>
      <c r="N102" s="76"/>
      <c r="O102" s="21"/>
      <c r="P102" s="76"/>
      <c r="Q102" s="21"/>
      <c r="R102" s="76"/>
      <c r="S102" s="21"/>
      <c r="T102" s="76"/>
      <c r="U102" s="21"/>
      <c r="V102" s="76"/>
    </row>
    <row r="103" spans="1:22" s="73" customFormat="1" ht="14.25" hidden="1" customHeight="1" x14ac:dyDescent="0.2">
      <c r="A103" s="88"/>
      <c r="B103" s="78"/>
      <c r="C103" s="21"/>
      <c r="D103" s="76"/>
      <c r="E103" s="21"/>
      <c r="F103" s="76"/>
      <c r="G103" s="21"/>
      <c r="H103" s="76"/>
      <c r="I103" s="21"/>
      <c r="J103" s="76"/>
      <c r="K103" s="21"/>
      <c r="L103" s="76"/>
      <c r="M103" s="21"/>
      <c r="N103" s="76"/>
      <c r="O103" s="21"/>
      <c r="P103" s="76"/>
      <c r="Q103" s="21"/>
      <c r="R103" s="76"/>
      <c r="S103" s="21"/>
      <c r="T103" s="76"/>
      <c r="U103" s="21"/>
      <c r="V103" s="76"/>
    </row>
    <row r="104" spans="1:22" s="73" customFormat="1" ht="14.25" hidden="1" customHeight="1" x14ac:dyDescent="0.2">
      <c r="A104" s="88"/>
      <c r="B104" s="78"/>
      <c r="C104" s="21"/>
      <c r="D104" s="76"/>
      <c r="E104" s="21"/>
      <c r="F104" s="76"/>
      <c r="G104" s="21"/>
      <c r="H104" s="76"/>
      <c r="I104" s="21"/>
      <c r="J104" s="76"/>
      <c r="K104" s="21"/>
      <c r="L104" s="76"/>
      <c r="M104" s="21"/>
      <c r="N104" s="76"/>
      <c r="O104" s="21"/>
      <c r="P104" s="76"/>
      <c r="Q104" s="21"/>
      <c r="R104" s="76"/>
      <c r="S104" s="21"/>
      <c r="T104" s="76"/>
      <c r="U104" s="21"/>
      <c r="V104" s="76"/>
    </row>
    <row r="105" spans="1:22" s="73" customFormat="1" ht="14.25" hidden="1" customHeight="1" x14ac:dyDescent="0.2">
      <c r="A105" s="88"/>
      <c r="B105" s="78"/>
      <c r="C105" s="21"/>
      <c r="D105" s="76"/>
      <c r="E105" s="21"/>
      <c r="F105" s="76"/>
      <c r="G105" s="21"/>
      <c r="H105" s="76"/>
      <c r="I105" s="21"/>
      <c r="J105" s="76"/>
      <c r="K105" s="21"/>
      <c r="L105" s="76"/>
      <c r="M105" s="21"/>
      <c r="N105" s="76"/>
      <c r="O105" s="21"/>
      <c r="P105" s="76"/>
      <c r="Q105" s="21"/>
      <c r="R105" s="76"/>
      <c r="S105" s="21"/>
      <c r="T105" s="76"/>
      <c r="U105" s="21"/>
      <c r="V105" s="76"/>
    </row>
    <row r="106" spans="1:22" s="73" customFormat="1" ht="14.25" hidden="1" customHeight="1" x14ac:dyDescent="0.2">
      <c r="A106" s="88"/>
      <c r="B106" s="78"/>
      <c r="C106" s="21"/>
      <c r="D106" s="76"/>
      <c r="E106" s="21"/>
      <c r="F106" s="76"/>
      <c r="G106" s="21"/>
      <c r="H106" s="76"/>
      <c r="I106" s="21"/>
      <c r="J106" s="76"/>
      <c r="K106" s="21"/>
      <c r="L106" s="76"/>
      <c r="M106" s="21"/>
      <c r="N106" s="76"/>
      <c r="O106" s="21"/>
      <c r="P106" s="76"/>
      <c r="Q106" s="21"/>
      <c r="R106" s="76"/>
      <c r="S106" s="21"/>
      <c r="T106" s="76"/>
      <c r="U106" s="21"/>
      <c r="V106" s="76"/>
    </row>
    <row r="107" spans="1:22" s="73" customFormat="1" ht="14.25" hidden="1" customHeight="1" x14ac:dyDescent="0.2">
      <c r="A107" s="88"/>
      <c r="B107" s="78"/>
      <c r="C107" s="21"/>
      <c r="D107" s="76"/>
      <c r="E107" s="21"/>
      <c r="F107" s="76"/>
      <c r="G107" s="21"/>
      <c r="H107" s="76"/>
      <c r="I107" s="21"/>
      <c r="J107" s="76"/>
      <c r="K107" s="21"/>
      <c r="L107" s="76"/>
      <c r="M107" s="21"/>
      <c r="N107" s="76"/>
      <c r="O107" s="21"/>
      <c r="P107" s="76"/>
      <c r="Q107" s="21"/>
      <c r="R107" s="76"/>
      <c r="S107" s="21"/>
      <c r="T107" s="76"/>
      <c r="U107" s="21"/>
      <c r="V107" s="76"/>
    </row>
    <row r="108" spans="1:22" s="73" customFormat="1" ht="14.25" hidden="1" customHeight="1" x14ac:dyDescent="0.2">
      <c r="A108" s="88"/>
      <c r="B108" s="78"/>
      <c r="C108" s="21"/>
      <c r="D108" s="76"/>
      <c r="E108" s="21"/>
      <c r="F108" s="76"/>
      <c r="G108" s="21"/>
      <c r="H108" s="76"/>
      <c r="I108" s="21"/>
      <c r="J108" s="76"/>
      <c r="K108" s="21"/>
      <c r="L108" s="76"/>
      <c r="M108" s="21"/>
      <c r="N108" s="76"/>
      <c r="O108" s="21"/>
      <c r="P108" s="76"/>
      <c r="Q108" s="21"/>
      <c r="R108" s="76"/>
      <c r="S108" s="21"/>
      <c r="T108" s="76"/>
      <c r="U108" s="21"/>
      <c r="V108" s="76"/>
    </row>
    <row r="109" spans="1:22" s="73" customFormat="1" ht="14.25" hidden="1" customHeight="1" x14ac:dyDescent="0.2">
      <c r="A109" s="88"/>
      <c r="B109" s="78"/>
      <c r="C109" s="21"/>
      <c r="D109" s="76"/>
      <c r="E109" s="21"/>
      <c r="F109" s="76"/>
      <c r="G109" s="21"/>
      <c r="H109" s="76"/>
      <c r="I109" s="21"/>
      <c r="J109" s="76"/>
      <c r="K109" s="21"/>
      <c r="L109" s="76"/>
      <c r="M109" s="21"/>
      <c r="N109" s="76"/>
      <c r="O109" s="21"/>
      <c r="P109" s="76"/>
      <c r="Q109" s="21"/>
      <c r="R109" s="76"/>
      <c r="S109" s="21"/>
      <c r="T109" s="76"/>
      <c r="U109" s="21"/>
      <c r="V109" s="76"/>
    </row>
    <row r="110" spans="1:22" s="73" customFormat="1" ht="14.25" hidden="1" customHeight="1" x14ac:dyDescent="0.2">
      <c r="A110" s="88"/>
      <c r="B110" s="78"/>
      <c r="C110" s="21"/>
      <c r="D110" s="76"/>
      <c r="E110" s="21"/>
      <c r="F110" s="76"/>
      <c r="G110" s="21"/>
      <c r="H110" s="76"/>
      <c r="I110" s="21"/>
      <c r="J110" s="76"/>
      <c r="K110" s="21"/>
      <c r="L110" s="76"/>
      <c r="M110" s="21"/>
      <c r="N110" s="76"/>
      <c r="O110" s="21"/>
      <c r="P110" s="76"/>
      <c r="Q110" s="21"/>
      <c r="R110" s="76"/>
      <c r="S110" s="21"/>
      <c r="T110" s="76"/>
      <c r="U110" s="21"/>
      <c r="V110" s="76"/>
    </row>
    <row r="111" spans="1:22" s="73" customFormat="1" ht="14.25" hidden="1" customHeight="1" x14ac:dyDescent="0.2">
      <c r="A111" s="88"/>
      <c r="B111" s="78"/>
      <c r="C111" s="21"/>
      <c r="D111" s="76"/>
      <c r="E111" s="21"/>
      <c r="F111" s="76"/>
      <c r="G111" s="21"/>
      <c r="H111" s="76"/>
      <c r="I111" s="21"/>
      <c r="J111" s="76"/>
      <c r="K111" s="21"/>
      <c r="L111" s="76"/>
      <c r="M111" s="21"/>
      <c r="N111" s="76"/>
      <c r="O111" s="21"/>
      <c r="P111" s="76"/>
      <c r="Q111" s="21"/>
      <c r="R111" s="76"/>
      <c r="S111" s="21"/>
      <c r="T111" s="76"/>
      <c r="U111" s="21"/>
      <c r="V111" s="76"/>
    </row>
    <row r="112" spans="1:22" s="73" customFormat="1" ht="14.25" hidden="1" customHeight="1" x14ac:dyDescent="0.2">
      <c r="A112" s="88"/>
      <c r="B112" s="78"/>
      <c r="C112" s="21"/>
      <c r="D112" s="76"/>
      <c r="E112" s="21"/>
      <c r="F112" s="76"/>
      <c r="G112" s="21"/>
      <c r="H112" s="76"/>
      <c r="I112" s="21"/>
      <c r="J112" s="76"/>
      <c r="K112" s="21"/>
      <c r="L112" s="76"/>
      <c r="M112" s="21"/>
      <c r="N112" s="76"/>
      <c r="O112" s="21"/>
      <c r="P112" s="76"/>
      <c r="Q112" s="21"/>
      <c r="R112" s="76"/>
      <c r="S112" s="21"/>
      <c r="T112" s="76"/>
      <c r="U112" s="21"/>
      <c r="V112" s="76"/>
    </row>
    <row r="113" spans="1:22" s="73" customFormat="1" ht="14.25" hidden="1" customHeight="1" x14ac:dyDescent="0.2">
      <c r="A113" s="88"/>
      <c r="B113" s="78"/>
      <c r="C113" s="21"/>
      <c r="D113" s="76"/>
      <c r="E113" s="21"/>
      <c r="F113" s="76"/>
      <c r="G113" s="21"/>
      <c r="H113" s="76"/>
      <c r="I113" s="21"/>
      <c r="J113" s="76"/>
      <c r="K113" s="21"/>
      <c r="L113" s="76"/>
      <c r="M113" s="21"/>
      <c r="N113" s="76"/>
      <c r="O113" s="21"/>
      <c r="P113" s="76"/>
      <c r="Q113" s="21"/>
      <c r="R113" s="76"/>
      <c r="S113" s="21"/>
      <c r="T113" s="76"/>
      <c r="U113" s="21"/>
      <c r="V113" s="76"/>
    </row>
    <row r="114" spans="1:22" s="73" customFormat="1" ht="14.25" hidden="1" customHeight="1" x14ac:dyDescent="0.2">
      <c r="A114" s="88"/>
      <c r="B114" s="78"/>
      <c r="C114" s="21"/>
      <c r="D114" s="76"/>
      <c r="E114" s="21"/>
      <c r="F114" s="76"/>
      <c r="G114" s="21"/>
      <c r="H114" s="76"/>
      <c r="I114" s="21"/>
      <c r="J114" s="76"/>
      <c r="K114" s="21"/>
      <c r="L114" s="76"/>
      <c r="M114" s="21"/>
      <c r="N114" s="76"/>
      <c r="O114" s="21"/>
      <c r="P114" s="76"/>
      <c r="Q114" s="21"/>
      <c r="R114" s="76"/>
      <c r="S114" s="21"/>
      <c r="T114" s="76"/>
      <c r="U114" s="21"/>
      <c r="V114" s="76"/>
    </row>
    <row r="115" spans="1:22" s="73" customFormat="1" ht="14.25" hidden="1" customHeight="1" x14ac:dyDescent="0.2">
      <c r="A115" s="88"/>
      <c r="B115" s="78"/>
      <c r="C115" s="21"/>
      <c r="D115" s="76"/>
      <c r="E115" s="21"/>
      <c r="F115" s="76"/>
      <c r="G115" s="21"/>
      <c r="H115" s="76"/>
      <c r="I115" s="21"/>
      <c r="J115" s="76"/>
      <c r="K115" s="21"/>
      <c r="L115" s="76"/>
      <c r="M115" s="21"/>
      <c r="N115" s="76"/>
      <c r="O115" s="21"/>
      <c r="P115" s="76"/>
      <c r="Q115" s="21"/>
      <c r="R115" s="76"/>
      <c r="S115" s="21"/>
      <c r="T115" s="76"/>
      <c r="U115" s="21"/>
      <c r="V115" s="76"/>
    </row>
    <row r="116" spans="1:22" s="73" customFormat="1" ht="14.25" hidden="1" customHeight="1" x14ac:dyDescent="0.2">
      <c r="A116" s="88"/>
      <c r="B116" s="78"/>
      <c r="C116" s="21"/>
      <c r="D116" s="76"/>
      <c r="E116" s="21"/>
      <c r="F116" s="76"/>
      <c r="G116" s="21"/>
      <c r="H116" s="76"/>
      <c r="I116" s="21"/>
      <c r="J116" s="76"/>
      <c r="K116" s="21"/>
      <c r="L116" s="76"/>
      <c r="M116" s="21"/>
      <c r="N116" s="76"/>
      <c r="O116" s="21"/>
      <c r="P116" s="76"/>
      <c r="Q116" s="21"/>
      <c r="R116" s="76"/>
      <c r="S116" s="21"/>
      <c r="T116" s="76"/>
      <c r="U116" s="21"/>
      <c r="V116" s="76"/>
    </row>
    <row r="117" spans="1:22" s="82" customFormat="1" ht="15" x14ac:dyDescent="0.25">
      <c r="A117" s="79"/>
      <c r="B117" s="80" t="s">
        <v>95</v>
      </c>
      <c r="C117" s="81">
        <f t="shared" ref="C117:V117" si="0">SUM(C8:C116)</f>
        <v>522</v>
      </c>
      <c r="D117" s="86">
        <f t="shared" si="0"/>
        <v>122454537.84999999</v>
      </c>
      <c r="E117" s="81">
        <f t="shared" si="0"/>
        <v>21</v>
      </c>
      <c r="F117" s="86">
        <f t="shared" si="0"/>
        <v>3707851.96</v>
      </c>
      <c r="G117" s="81">
        <f t="shared" si="0"/>
        <v>84</v>
      </c>
      <c r="H117" s="86">
        <f t="shared" si="0"/>
        <v>15706566.98</v>
      </c>
      <c r="I117" s="81">
        <f t="shared" si="0"/>
        <v>500</v>
      </c>
      <c r="J117" s="86">
        <f t="shared" si="0"/>
        <v>103575468.48</v>
      </c>
      <c r="K117" s="81">
        <f t="shared" si="0"/>
        <v>150</v>
      </c>
      <c r="L117" s="86">
        <f t="shared" si="0"/>
        <v>34050489.659999996</v>
      </c>
      <c r="M117" s="81">
        <f t="shared" si="0"/>
        <v>352</v>
      </c>
      <c r="N117" s="86">
        <f t="shared" si="0"/>
        <v>25784201.73</v>
      </c>
      <c r="O117" s="81">
        <f t="shared" si="0"/>
        <v>69</v>
      </c>
      <c r="P117" s="86">
        <f t="shared" si="0"/>
        <v>23200119.98</v>
      </c>
      <c r="Q117" s="81">
        <f t="shared" si="0"/>
        <v>362</v>
      </c>
      <c r="R117" s="86">
        <f t="shared" si="0"/>
        <v>76773156.680000007</v>
      </c>
      <c r="S117" s="81">
        <f t="shared" si="0"/>
        <v>2</v>
      </c>
      <c r="T117" s="86">
        <f t="shared" si="0"/>
        <v>281178.34000000003</v>
      </c>
      <c r="U117" s="81">
        <f t="shared" si="0"/>
        <v>2062</v>
      </c>
      <c r="V117" s="86">
        <f t="shared" si="0"/>
        <v>405533571.66000003</v>
      </c>
    </row>
    <row r="119" spans="1:22" x14ac:dyDescent="0.25">
      <c r="U119" s="87"/>
      <c r="V119" s="87"/>
    </row>
  </sheetData>
  <sheetProtection formatCells="0" formatColumns="0" formatRows="0" insertColumns="0" insertRows="0" insertHyperlinks="0" deleteColumns="0" deleteRows="0" sort="0" autoFilter="0" pivotTables="0"/>
  <mergeCells count="29">
    <mergeCell ref="A66:B66"/>
    <mergeCell ref="A52:B52"/>
    <mergeCell ref="A54:B54"/>
    <mergeCell ref="A57:B57"/>
    <mergeCell ref="A62:B62"/>
    <mergeCell ref="A64:B64"/>
    <mergeCell ref="A22:B22"/>
    <mergeCell ref="A38:B38"/>
    <mergeCell ref="A41:B41"/>
    <mergeCell ref="A45:B45"/>
    <mergeCell ref="A49:B49"/>
    <mergeCell ref="A7:B7"/>
    <mergeCell ref="A10:B10"/>
    <mergeCell ref="A12:B12"/>
    <mergeCell ref="A18:B18"/>
    <mergeCell ref="A20:B20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228</v>
      </c>
      <c r="X1" s="11"/>
    </row>
    <row r="3" spans="1:30" ht="15.75" customHeight="1" x14ac:dyDescent="0.25">
      <c r="A3" s="1" t="s">
        <v>229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94" t="s">
        <v>5</v>
      </c>
      <c r="C4" s="95" t="s">
        <v>6</v>
      </c>
      <c r="D4" s="95"/>
      <c r="E4" s="95"/>
      <c r="F4" s="95"/>
      <c r="G4" s="107" t="s">
        <v>230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231</v>
      </c>
      <c r="U4" s="105"/>
      <c r="V4" s="105"/>
      <c r="W4" s="105"/>
      <c r="X4" s="105"/>
      <c r="Y4" s="167" t="s">
        <v>232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94"/>
      <c r="C5" s="106" t="s">
        <v>12</v>
      </c>
      <c r="D5" s="106"/>
      <c r="E5" s="106" t="s">
        <v>233</v>
      </c>
      <c r="F5" s="106"/>
      <c r="G5" s="107"/>
      <c r="H5" s="105" t="s">
        <v>16</v>
      </c>
      <c r="I5" s="105"/>
      <c r="J5" s="105"/>
      <c r="K5" s="105" t="s">
        <v>17</v>
      </c>
      <c r="L5" s="105"/>
      <c r="M5" s="105"/>
      <c r="N5" s="105" t="s">
        <v>18</v>
      </c>
      <c r="O5" s="105"/>
      <c r="P5" s="105"/>
      <c r="Q5" s="105" t="s">
        <v>19</v>
      </c>
      <c r="R5" s="105"/>
      <c r="S5" s="105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66" t="s">
        <v>16</v>
      </c>
      <c r="V6" s="66" t="s">
        <v>17</v>
      </c>
      <c r="W6" s="66" t="s">
        <v>18</v>
      </c>
      <c r="X6" s="66" t="s">
        <v>19</v>
      </c>
      <c r="Y6" s="166"/>
      <c r="Z6" s="66" t="s">
        <v>16</v>
      </c>
      <c r="AA6" s="66" t="s">
        <v>17</v>
      </c>
      <c r="AB6" s="66" t="s">
        <v>18</v>
      </c>
      <c r="AC6" s="66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907</v>
      </c>
      <c r="H9" s="13">
        <v>73</v>
      </c>
      <c r="I9" s="13">
        <v>73</v>
      </c>
      <c r="J9" s="13">
        <v>74</v>
      </c>
      <c r="K9" s="13">
        <v>73</v>
      </c>
      <c r="L9" s="13">
        <v>73</v>
      </c>
      <c r="M9" s="13">
        <v>74</v>
      </c>
      <c r="N9" s="13">
        <v>73</v>
      </c>
      <c r="O9" s="13">
        <v>73</v>
      </c>
      <c r="P9" s="13">
        <v>101</v>
      </c>
      <c r="Q9" s="13">
        <v>73</v>
      </c>
      <c r="R9" s="13">
        <v>73</v>
      </c>
      <c r="S9" s="13">
        <v>74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716</v>
      </c>
      <c r="H18" s="13">
        <v>67</v>
      </c>
      <c r="I18" s="13">
        <v>67</v>
      </c>
      <c r="J18" s="13">
        <v>68</v>
      </c>
      <c r="K18" s="13">
        <v>67</v>
      </c>
      <c r="L18" s="13">
        <v>67</v>
      </c>
      <c r="M18" s="13">
        <v>68</v>
      </c>
      <c r="N18" s="13">
        <v>68</v>
      </c>
      <c r="O18" s="13">
        <v>68</v>
      </c>
      <c r="P18" s="13">
        <v>39</v>
      </c>
      <c r="Q18" s="13">
        <v>38</v>
      </c>
      <c r="R18" s="13">
        <v>30</v>
      </c>
      <c r="S18" s="13">
        <v>69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236</v>
      </c>
      <c r="H20" s="13">
        <v>16</v>
      </c>
      <c r="I20" s="13">
        <v>17</v>
      </c>
      <c r="J20" s="13">
        <v>17</v>
      </c>
      <c r="K20" s="13">
        <v>18</v>
      </c>
      <c r="L20" s="13">
        <v>17</v>
      </c>
      <c r="M20" s="13">
        <v>29</v>
      </c>
      <c r="N20" s="13">
        <v>19</v>
      </c>
      <c r="O20" s="13">
        <v>21</v>
      </c>
      <c r="P20" s="13">
        <v>20</v>
      </c>
      <c r="Q20" s="13">
        <v>20</v>
      </c>
      <c r="R20" s="13">
        <v>19</v>
      </c>
      <c r="S20" s="13">
        <v>23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971</v>
      </c>
      <c r="H23" s="13">
        <v>73</v>
      </c>
      <c r="I23" s="13">
        <v>75</v>
      </c>
      <c r="J23" s="13">
        <v>75</v>
      </c>
      <c r="K23" s="13">
        <v>75</v>
      </c>
      <c r="L23" s="13">
        <v>75</v>
      </c>
      <c r="M23" s="13">
        <v>75</v>
      </c>
      <c r="N23" s="13">
        <v>75</v>
      </c>
      <c r="O23" s="13">
        <v>75</v>
      </c>
      <c r="P23" s="13">
        <v>146</v>
      </c>
      <c r="Q23" s="13">
        <v>75</v>
      </c>
      <c r="R23" s="13">
        <v>75</v>
      </c>
      <c r="S23" s="13">
        <v>77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350</v>
      </c>
      <c r="H36" s="13">
        <v>27</v>
      </c>
      <c r="I36" s="13">
        <v>27</v>
      </c>
      <c r="J36" s="13">
        <v>27</v>
      </c>
      <c r="K36" s="13">
        <v>30</v>
      </c>
      <c r="L36" s="13">
        <v>28</v>
      </c>
      <c r="M36" s="13">
        <v>31</v>
      </c>
      <c r="N36" s="13">
        <v>29</v>
      </c>
      <c r="O36" s="13">
        <v>31</v>
      </c>
      <c r="P36" s="13">
        <v>29</v>
      </c>
      <c r="Q36" s="13">
        <v>30</v>
      </c>
      <c r="R36" s="13">
        <v>29</v>
      </c>
      <c r="S36" s="13">
        <v>32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310</v>
      </c>
      <c r="H45" s="13">
        <v>25</v>
      </c>
      <c r="I45" s="13">
        <v>25</v>
      </c>
      <c r="J45" s="13">
        <v>26</v>
      </c>
      <c r="K45" s="13">
        <v>26</v>
      </c>
      <c r="L45" s="13">
        <v>26</v>
      </c>
      <c r="M45" s="13">
        <v>26</v>
      </c>
      <c r="N45" s="13">
        <v>26</v>
      </c>
      <c r="O45" s="13">
        <v>26</v>
      </c>
      <c r="P45" s="13">
        <v>26</v>
      </c>
      <c r="Q45" s="13">
        <v>26</v>
      </c>
      <c r="R45" s="13">
        <v>26</v>
      </c>
      <c r="S45" s="13">
        <v>26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4090</v>
      </c>
      <c r="H66" s="14">
        <f t="shared" si="0"/>
        <v>331</v>
      </c>
      <c r="I66" s="14">
        <f t="shared" si="0"/>
        <v>334</v>
      </c>
      <c r="J66" s="14">
        <f t="shared" si="0"/>
        <v>337</v>
      </c>
      <c r="K66" s="14">
        <f t="shared" si="0"/>
        <v>339</v>
      </c>
      <c r="L66" s="14">
        <f t="shared" si="0"/>
        <v>336</v>
      </c>
      <c r="M66" s="14">
        <f t="shared" si="0"/>
        <v>353</v>
      </c>
      <c r="N66" s="14">
        <f t="shared" si="0"/>
        <v>340</v>
      </c>
      <c r="O66" s="14">
        <f t="shared" si="0"/>
        <v>344</v>
      </c>
      <c r="P66" s="14">
        <f t="shared" si="0"/>
        <v>411</v>
      </c>
      <c r="Q66" s="14">
        <f t="shared" si="0"/>
        <v>312</v>
      </c>
      <c r="R66" s="14">
        <f t="shared" si="0"/>
        <v>302</v>
      </c>
      <c r="S66" s="14">
        <f t="shared" si="0"/>
        <v>351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9" width="11.85546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40625" style="1"/>
  </cols>
  <sheetData>
    <row r="1" spans="1:29" x14ac:dyDescent="0.25">
      <c r="S1" s="11" t="s">
        <v>234</v>
      </c>
      <c r="X1" s="11"/>
    </row>
    <row r="3" spans="1:29" s="4" customFormat="1" ht="15.75" customHeight="1" x14ac:dyDescent="0.25">
      <c r="A3" s="1" t="s">
        <v>235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230</v>
      </c>
      <c r="H4" s="102" t="s">
        <v>9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4"/>
      <c r="T4" s="105" t="s">
        <v>231</v>
      </c>
      <c r="U4" s="105"/>
      <c r="V4" s="105"/>
      <c r="W4" s="105"/>
      <c r="X4" s="105"/>
      <c r="Y4" s="167" t="s">
        <v>232</v>
      </c>
      <c r="Z4" s="168"/>
      <c r="AA4" s="168"/>
      <c r="AB4" s="168"/>
      <c r="AC4" s="169"/>
    </row>
    <row r="5" spans="1:29" s="2" customFormat="1" ht="32.25" customHeight="1" x14ac:dyDescent="0.2">
      <c r="A5" s="93"/>
      <c r="B5" s="177"/>
      <c r="C5" s="118" t="s">
        <v>12</v>
      </c>
      <c r="D5" s="120"/>
      <c r="E5" s="118" t="s">
        <v>233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29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12" t="s">
        <v>16</v>
      </c>
      <c r="V6" s="12" t="s">
        <v>17</v>
      </c>
      <c r="W6" s="12" t="s">
        <v>18</v>
      </c>
      <c r="X6" s="12" t="s">
        <v>19</v>
      </c>
      <c r="Y6" s="166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5">
      <c r="A7" s="25">
        <v>1</v>
      </c>
      <c r="B7" s="3" t="s">
        <v>36</v>
      </c>
      <c r="C7" s="61"/>
      <c r="D7" s="61"/>
      <c r="E7" s="35"/>
      <c r="F7" s="35"/>
      <c r="G7" s="13">
        <v>1810</v>
      </c>
      <c r="H7" s="13">
        <v>151</v>
      </c>
      <c r="I7" s="13">
        <v>150</v>
      </c>
      <c r="J7" s="13">
        <v>153</v>
      </c>
      <c r="K7" s="13">
        <v>150</v>
      </c>
      <c r="L7" s="13">
        <v>151</v>
      </c>
      <c r="M7" s="13">
        <v>151</v>
      </c>
      <c r="N7" s="13">
        <v>150</v>
      </c>
      <c r="O7" s="13">
        <v>149</v>
      </c>
      <c r="P7" s="13">
        <v>152</v>
      </c>
      <c r="Q7" s="13">
        <v>150</v>
      </c>
      <c r="R7" s="13">
        <v>151</v>
      </c>
      <c r="S7" s="13">
        <v>152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5">
      <c r="A8" s="25">
        <v>2</v>
      </c>
      <c r="B8" s="3" t="s">
        <v>37</v>
      </c>
      <c r="C8" s="61"/>
      <c r="D8" s="61"/>
      <c r="E8" s="35"/>
      <c r="F8" s="35"/>
      <c r="G8" s="13">
        <v>1390</v>
      </c>
      <c r="H8" s="13">
        <v>109</v>
      </c>
      <c r="I8" s="13">
        <v>151</v>
      </c>
      <c r="J8" s="13">
        <v>109</v>
      </c>
      <c r="K8" s="13">
        <v>110</v>
      </c>
      <c r="L8" s="13">
        <v>110</v>
      </c>
      <c r="M8" s="13">
        <v>107</v>
      </c>
      <c r="N8" s="13">
        <v>120</v>
      </c>
      <c r="O8" s="13">
        <v>116</v>
      </c>
      <c r="P8" s="13">
        <v>131</v>
      </c>
      <c r="Q8" s="13">
        <v>109</v>
      </c>
      <c r="R8" s="13">
        <v>110</v>
      </c>
      <c r="S8" s="13">
        <v>108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5">
      <c r="A9" s="25">
        <v>3</v>
      </c>
      <c r="B9" s="3" t="s">
        <v>38</v>
      </c>
      <c r="C9" s="61"/>
      <c r="D9" s="61"/>
      <c r="E9" s="35"/>
      <c r="F9" s="35"/>
      <c r="G9" s="13">
        <v>3230</v>
      </c>
      <c r="H9" s="13">
        <v>264</v>
      </c>
      <c r="I9" s="13">
        <v>263</v>
      </c>
      <c r="J9" s="13">
        <v>265</v>
      </c>
      <c r="K9" s="13">
        <v>263</v>
      </c>
      <c r="L9" s="13">
        <v>265</v>
      </c>
      <c r="M9" s="13">
        <v>262</v>
      </c>
      <c r="N9" s="13">
        <v>330</v>
      </c>
      <c r="O9" s="13">
        <v>263</v>
      </c>
      <c r="P9" s="13">
        <v>265</v>
      </c>
      <c r="Q9" s="13">
        <v>262</v>
      </c>
      <c r="R9" s="13">
        <v>265</v>
      </c>
      <c r="S9" s="13">
        <v>263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5">
      <c r="A10" s="25">
        <v>4</v>
      </c>
      <c r="B10" s="3" t="s">
        <v>39</v>
      </c>
      <c r="C10" s="61"/>
      <c r="D10" s="61"/>
      <c r="E10" s="35"/>
      <c r="F10" s="35"/>
      <c r="G10" s="13">
        <v>2002</v>
      </c>
      <c r="H10" s="13">
        <v>161</v>
      </c>
      <c r="I10" s="13">
        <v>162</v>
      </c>
      <c r="J10" s="13">
        <v>162</v>
      </c>
      <c r="K10" s="13">
        <v>170</v>
      </c>
      <c r="L10" s="13">
        <v>165</v>
      </c>
      <c r="M10" s="13">
        <v>170</v>
      </c>
      <c r="N10" s="13">
        <v>166</v>
      </c>
      <c r="O10" s="13">
        <v>171</v>
      </c>
      <c r="P10" s="13">
        <v>167</v>
      </c>
      <c r="Q10" s="13">
        <v>168</v>
      </c>
      <c r="R10" s="13">
        <v>166</v>
      </c>
      <c r="S10" s="13">
        <v>174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25">
        <v>5</v>
      </c>
      <c r="B11" s="3" t="s">
        <v>40</v>
      </c>
      <c r="C11" s="61"/>
      <c r="D11" s="61"/>
      <c r="E11" s="35"/>
      <c r="F11" s="35"/>
      <c r="G11" s="13">
        <v>1810</v>
      </c>
      <c r="H11" s="13">
        <v>151</v>
      </c>
      <c r="I11" s="13">
        <v>138</v>
      </c>
      <c r="J11" s="13">
        <v>151</v>
      </c>
      <c r="K11" s="13">
        <v>153</v>
      </c>
      <c r="L11" s="13">
        <v>151</v>
      </c>
      <c r="M11" s="13">
        <v>153</v>
      </c>
      <c r="N11" s="13">
        <v>151</v>
      </c>
      <c r="O11" s="13">
        <v>153</v>
      </c>
      <c r="P11" s="13">
        <v>151</v>
      </c>
      <c r="Q11" s="13">
        <v>152</v>
      </c>
      <c r="R11" s="13">
        <v>151</v>
      </c>
      <c r="S11" s="13">
        <v>155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5">
      <c r="A12" s="25">
        <v>6</v>
      </c>
      <c r="B12" s="3" t="s">
        <v>41</v>
      </c>
      <c r="C12" s="61"/>
      <c r="D12" s="61"/>
      <c r="E12" s="35"/>
      <c r="F12" s="35"/>
      <c r="G12" s="13">
        <v>2517</v>
      </c>
      <c r="H12" s="13">
        <v>203</v>
      </c>
      <c r="I12" s="13">
        <v>224</v>
      </c>
      <c r="J12" s="13">
        <v>204</v>
      </c>
      <c r="K12" s="13">
        <v>203</v>
      </c>
      <c r="L12" s="13">
        <v>204</v>
      </c>
      <c r="M12" s="13">
        <v>202</v>
      </c>
      <c r="N12" s="13">
        <v>233</v>
      </c>
      <c r="O12" s="13">
        <v>216</v>
      </c>
      <c r="P12" s="13">
        <v>216</v>
      </c>
      <c r="Q12" s="13">
        <v>202</v>
      </c>
      <c r="R12" s="13">
        <v>204</v>
      </c>
      <c r="S12" s="13">
        <v>206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5">
      <c r="A13" s="25">
        <v>7</v>
      </c>
      <c r="B13" s="3" t="s">
        <v>42</v>
      </c>
      <c r="C13" s="61"/>
      <c r="D13" s="61"/>
      <c r="E13" s="35"/>
      <c r="F13" s="35"/>
      <c r="G13" s="13">
        <v>1180</v>
      </c>
      <c r="H13" s="13">
        <v>100</v>
      </c>
      <c r="I13" s="13">
        <v>97</v>
      </c>
      <c r="J13" s="13">
        <v>99</v>
      </c>
      <c r="K13" s="13">
        <v>96</v>
      </c>
      <c r="L13" s="13">
        <v>101</v>
      </c>
      <c r="M13" s="13">
        <v>96</v>
      </c>
      <c r="N13" s="13">
        <v>101</v>
      </c>
      <c r="O13" s="13">
        <v>96</v>
      </c>
      <c r="P13" s="13">
        <v>100</v>
      </c>
      <c r="Q13" s="13">
        <v>97</v>
      </c>
      <c r="R13" s="13">
        <v>101</v>
      </c>
      <c r="S13" s="13">
        <v>96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5">
      <c r="A14" s="25">
        <v>8</v>
      </c>
      <c r="B14" s="3" t="s">
        <v>43</v>
      </c>
      <c r="C14" s="61"/>
      <c r="D14" s="61"/>
      <c r="E14" s="35"/>
      <c r="F14" s="35"/>
      <c r="G14" s="13">
        <v>1107</v>
      </c>
      <c r="H14" s="13">
        <v>90</v>
      </c>
      <c r="I14" s="13">
        <v>117</v>
      </c>
      <c r="J14" s="13">
        <v>91</v>
      </c>
      <c r="K14" s="13">
        <v>89</v>
      </c>
      <c r="L14" s="13">
        <v>90</v>
      </c>
      <c r="M14" s="13">
        <v>90</v>
      </c>
      <c r="N14" s="13">
        <v>90</v>
      </c>
      <c r="O14" s="13">
        <v>89</v>
      </c>
      <c r="P14" s="13">
        <v>91</v>
      </c>
      <c r="Q14" s="13">
        <v>89</v>
      </c>
      <c r="R14" s="13">
        <v>90</v>
      </c>
      <c r="S14" s="13">
        <v>91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5">
      <c r="A15" s="25">
        <v>9</v>
      </c>
      <c r="B15" s="3" t="s">
        <v>44</v>
      </c>
      <c r="C15" s="61"/>
      <c r="D15" s="61"/>
      <c r="E15" s="35"/>
      <c r="F15" s="35"/>
      <c r="G15" s="13">
        <v>782</v>
      </c>
      <c r="H15" s="13">
        <v>63</v>
      </c>
      <c r="I15" s="13">
        <v>63</v>
      </c>
      <c r="J15" s="13">
        <v>63</v>
      </c>
      <c r="K15" s="13">
        <v>64</v>
      </c>
      <c r="L15" s="13">
        <v>64</v>
      </c>
      <c r="M15" s="13">
        <v>69</v>
      </c>
      <c r="N15" s="13">
        <v>65</v>
      </c>
      <c r="O15" s="13">
        <v>66</v>
      </c>
      <c r="P15" s="13">
        <v>65</v>
      </c>
      <c r="Q15" s="13">
        <v>65</v>
      </c>
      <c r="R15" s="13">
        <v>65</v>
      </c>
      <c r="S15" s="13">
        <v>70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5">
      <c r="A16" s="25">
        <v>10</v>
      </c>
      <c r="B16" s="3" t="s">
        <v>45</v>
      </c>
      <c r="C16" s="61"/>
      <c r="D16" s="61"/>
      <c r="E16" s="35"/>
      <c r="F16" s="35"/>
      <c r="G16" s="13">
        <v>678</v>
      </c>
      <c r="H16" s="13">
        <v>55</v>
      </c>
      <c r="I16" s="13">
        <v>55</v>
      </c>
      <c r="J16" s="13">
        <v>57</v>
      </c>
      <c r="K16" s="13">
        <v>56</v>
      </c>
      <c r="L16" s="13">
        <v>53</v>
      </c>
      <c r="M16" s="13">
        <v>57</v>
      </c>
      <c r="N16" s="13">
        <v>66</v>
      </c>
      <c r="O16" s="13">
        <v>54</v>
      </c>
      <c r="P16" s="13">
        <v>55</v>
      </c>
      <c r="Q16" s="13">
        <v>56</v>
      </c>
      <c r="R16" s="13">
        <v>55</v>
      </c>
      <c r="S16" s="13">
        <v>59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5">
      <c r="A17" s="25">
        <v>11</v>
      </c>
      <c r="B17" s="3" t="s">
        <v>46</v>
      </c>
      <c r="C17" s="61"/>
      <c r="D17" s="61"/>
      <c r="E17" s="35"/>
      <c r="F17" s="35"/>
      <c r="G17" s="13">
        <v>821</v>
      </c>
      <c r="H17" s="13">
        <v>72</v>
      </c>
      <c r="I17" s="13">
        <v>81</v>
      </c>
      <c r="J17" s="13">
        <v>72</v>
      </c>
      <c r="K17" s="13">
        <v>73</v>
      </c>
      <c r="L17" s="13">
        <v>72</v>
      </c>
      <c r="M17" s="13">
        <v>73</v>
      </c>
      <c r="N17" s="13">
        <v>15</v>
      </c>
      <c r="O17" s="13">
        <v>73</v>
      </c>
      <c r="P17" s="13">
        <v>72</v>
      </c>
      <c r="Q17" s="13">
        <v>73</v>
      </c>
      <c r="R17" s="13">
        <v>72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5">
      <c r="A18" s="25">
        <v>12</v>
      </c>
      <c r="B18" s="3" t="s">
        <v>47</v>
      </c>
      <c r="C18" s="61"/>
      <c r="D18" s="61"/>
      <c r="E18" s="35"/>
      <c r="F18" s="35"/>
      <c r="G18" s="13">
        <v>1326</v>
      </c>
      <c r="H18" s="13">
        <v>111</v>
      </c>
      <c r="I18" s="13">
        <v>111</v>
      </c>
      <c r="J18" s="13">
        <v>112</v>
      </c>
      <c r="K18" s="13">
        <v>112</v>
      </c>
      <c r="L18" s="13">
        <v>111</v>
      </c>
      <c r="M18" s="13">
        <v>112</v>
      </c>
      <c r="N18" s="13">
        <v>97</v>
      </c>
      <c r="O18" s="13">
        <v>112</v>
      </c>
      <c r="P18" s="13">
        <v>112</v>
      </c>
      <c r="Q18" s="13">
        <v>111</v>
      </c>
      <c r="R18" s="13">
        <v>111</v>
      </c>
      <c r="S18" s="13">
        <v>114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5">
      <c r="A19" s="25">
        <v>13</v>
      </c>
      <c r="B19" s="3" t="s">
        <v>48</v>
      </c>
      <c r="C19" s="61"/>
      <c r="D19" s="61"/>
      <c r="E19" s="35"/>
      <c r="F19" s="35"/>
      <c r="G19" s="13">
        <v>4547</v>
      </c>
      <c r="H19" s="13">
        <v>391</v>
      </c>
      <c r="I19" s="13">
        <v>375</v>
      </c>
      <c r="J19" s="13">
        <v>376</v>
      </c>
      <c r="K19" s="13">
        <v>393</v>
      </c>
      <c r="L19" s="13">
        <v>339</v>
      </c>
      <c r="M19" s="13">
        <v>335</v>
      </c>
      <c r="N19" s="13">
        <v>336</v>
      </c>
      <c r="O19" s="13">
        <v>397</v>
      </c>
      <c r="P19" s="13">
        <v>400</v>
      </c>
      <c r="Q19" s="13">
        <v>402</v>
      </c>
      <c r="R19" s="13">
        <v>401</v>
      </c>
      <c r="S19" s="13">
        <v>402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5">
      <c r="A20" s="25">
        <v>14</v>
      </c>
      <c r="B20" s="3" t="s">
        <v>49</v>
      </c>
      <c r="C20" s="61"/>
      <c r="D20" s="61"/>
      <c r="E20" s="35"/>
      <c r="F20" s="35"/>
      <c r="G20" s="13">
        <v>605</v>
      </c>
      <c r="H20" s="13">
        <v>49</v>
      </c>
      <c r="I20" s="13">
        <v>49</v>
      </c>
      <c r="J20" s="13">
        <v>49</v>
      </c>
      <c r="K20" s="13">
        <v>49</v>
      </c>
      <c r="L20" s="13">
        <v>49</v>
      </c>
      <c r="M20" s="13">
        <v>49</v>
      </c>
      <c r="N20" s="13">
        <v>57</v>
      </c>
      <c r="O20" s="13">
        <v>52</v>
      </c>
      <c r="P20" s="13">
        <v>55</v>
      </c>
      <c r="Q20" s="13">
        <v>49</v>
      </c>
      <c r="R20" s="13">
        <v>49</v>
      </c>
      <c r="S20" s="13">
        <v>49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.75" x14ac:dyDescent="0.25">
      <c r="A21" s="25">
        <v>15</v>
      </c>
      <c r="B21" s="3" t="s">
        <v>50</v>
      </c>
      <c r="C21" s="61"/>
      <c r="D21" s="61"/>
      <c r="E21" s="35"/>
      <c r="F21" s="35"/>
      <c r="G21" s="13">
        <v>1313</v>
      </c>
      <c r="H21" s="13">
        <v>110</v>
      </c>
      <c r="I21" s="13">
        <v>82</v>
      </c>
      <c r="J21" s="13">
        <v>111</v>
      </c>
      <c r="K21" s="13">
        <v>111</v>
      </c>
      <c r="L21" s="13">
        <v>110</v>
      </c>
      <c r="M21" s="13">
        <v>111</v>
      </c>
      <c r="N21" s="13">
        <v>124</v>
      </c>
      <c r="O21" s="13">
        <v>111</v>
      </c>
      <c r="P21" s="13">
        <v>111</v>
      </c>
      <c r="Q21" s="13">
        <v>110</v>
      </c>
      <c r="R21" s="13">
        <v>110</v>
      </c>
      <c r="S21" s="13">
        <v>112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5">
      <c r="A22" s="25">
        <v>16</v>
      </c>
      <c r="B22" s="3" t="s">
        <v>51</v>
      </c>
      <c r="C22" s="61"/>
      <c r="D22" s="61"/>
      <c r="E22" s="35"/>
      <c r="F22" s="35"/>
      <c r="G22" s="13">
        <v>7712</v>
      </c>
      <c r="H22" s="13">
        <v>635</v>
      </c>
      <c r="I22" s="13">
        <v>635</v>
      </c>
      <c r="J22" s="13">
        <v>637</v>
      </c>
      <c r="K22" s="13">
        <v>636</v>
      </c>
      <c r="L22" s="13">
        <v>636</v>
      </c>
      <c r="M22" s="13">
        <v>638</v>
      </c>
      <c r="N22" s="13">
        <v>636</v>
      </c>
      <c r="O22" s="13">
        <v>712</v>
      </c>
      <c r="P22" s="13">
        <v>637</v>
      </c>
      <c r="Q22" s="13">
        <v>636</v>
      </c>
      <c r="R22" s="13">
        <v>636</v>
      </c>
      <c r="S22" s="13">
        <v>638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5">
      <c r="A23" s="25">
        <v>17</v>
      </c>
      <c r="B23" s="3" t="s">
        <v>52</v>
      </c>
      <c r="C23" s="61"/>
      <c r="D23" s="61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45.75" x14ac:dyDescent="0.25">
      <c r="A24" s="25">
        <v>18</v>
      </c>
      <c r="B24" s="3" t="s">
        <v>53</v>
      </c>
      <c r="C24" s="61"/>
      <c r="D24" s="61"/>
      <c r="E24" s="35"/>
      <c r="F24" s="35"/>
      <c r="G24" s="13">
        <v>120</v>
      </c>
      <c r="H24" s="13">
        <v>10</v>
      </c>
      <c r="I24" s="13">
        <v>10</v>
      </c>
      <c r="J24" s="13">
        <v>10</v>
      </c>
      <c r="K24" s="13">
        <v>10</v>
      </c>
      <c r="L24" s="13">
        <v>10</v>
      </c>
      <c r="M24" s="13">
        <v>10</v>
      </c>
      <c r="N24" s="13">
        <v>10</v>
      </c>
      <c r="O24" s="13">
        <v>10</v>
      </c>
      <c r="P24" s="13">
        <v>10</v>
      </c>
      <c r="Q24" s="13">
        <v>10</v>
      </c>
      <c r="R24" s="13">
        <v>10</v>
      </c>
      <c r="S24" s="13">
        <v>10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5">
      <c r="A25" s="25">
        <v>19</v>
      </c>
      <c r="B25" s="3" t="s">
        <v>54</v>
      </c>
      <c r="C25" s="61"/>
      <c r="D25" s="61"/>
      <c r="E25" s="35"/>
      <c r="F25" s="35"/>
      <c r="G25" s="13">
        <v>1190</v>
      </c>
      <c r="H25" s="13">
        <v>97</v>
      </c>
      <c r="I25" s="13">
        <v>111</v>
      </c>
      <c r="J25" s="13">
        <v>98</v>
      </c>
      <c r="K25" s="13">
        <v>98</v>
      </c>
      <c r="L25" s="13">
        <v>98</v>
      </c>
      <c r="M25" s="13">
        <v>99</v>
      </c>
      <c r="N25" s="13">
        <v>98</v>
      </c>
      <c r="O25" s="13">
        <v>98</v>
      </c>
      <c r="P25" s="13">
        <v>98</v>
      </c>
      <c r="Q25" s="13">
        <v>98</v>
      </c>
      <c r="R25" s="13">
        <v>98</v>
      </c>
      <c r="S25" s="13">
        <v>99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.75" x14ac:dyDescent="0.25">
      <c r="A26" s="25">
        <v>20</v>
      </c>
      <c r="B26" s="3" t="s">
        <v>55</v>
      </c>
      <c r="C26" s="61"/>
      <c r="D26" s="61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5">
      <c r="A27" s="25">
        <v>21</v>
      </c>
      <c r="B27" s="3" t="s">
        <v>56</v>
      </c>
      <c r="C27" s="61"/>
      <c r="D27" s="61"/>
      <c r="E27" s="35"/>
      <c r="F27" s="35"/>
      <c r="G27" s="13">
        <v>610</v>
      </c>
      <c r="H27" s="13">
        <v>54</v>
      </c>
      <c r="I27" s="13">
        <v>22</v>
      </c>
      <c r="J27" s="13">
        <v>53</v>
      </c>
      <c r="K27" s="13">
        <v>54</v>
      </c>
      <c r="L27" s="13">
        <v>54</v>
      </c>
      <c r="M27" s="13">
        <v>52</v>
      </c>
      <c r="N27" s="13">
        <v>54</v>
      </c>
      <c r="O27" s="13">
        <v>54</v>
      </c>
      <c r="P27" s="13">
        <v>53</v>
      </c>
      <c r="Q27" s="13">
        <v>54</v>
      </c>
      <c r="R27" s="13">
        <v>54</v>
      </c>
      <c r="S27" s="13">
        <v>52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.75" x14ac:dyDescent="0.25">
      <c r="A28" s="25">
        <v>22</v>
      </c>
      <c r="B28" s="3" t="s">
        <v>57</v>
      </c>
      <c r="C28" s="61"/>
      <c r="D28" s="61"/>
      <c r="E28" s="35"/>
      <c r="F28" s="35"/>
      <c r="G28" s="13">
        <v>100</v>
      </c>
      <c r="H28" s="13">
        <v>7</v>
      </c>
      <c r="I28" s="13">
        <v>7</v>
      </c>
      <c r="J28" s="13">
        <v>7</v>
      </c>
      <c r="K28" s="13">
        <v>8</v>
      </c>
      <c r="L28" s="13">
        <v>8</v>
      </c>
      <c r="M28" s="13">
        <v>9</v>
      </c>
      <c r="N28" s="13">
        <v>9</v>
      </c>
      <c r="O28" s="13">
        <v>10</v>
      </c>
      <c r="P28" s="13">
        <v>9</v>
      </c>
      <c r="Q28" s="13">
        <v>9</v>
      </c>
      <c r="R28" s="13">
        <v>8</v>
      </c>
      <c r="S28" s="13">
        <v>9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5">
      <c r="A29" s="25">
        <v>23</v>
      </c>
      <c r="B29" s="3" t="s">
        <v>58</v>
      </c>
      <c r="C29" s="61"/>
      <c r="D29" s="61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5">
      <c r="A30" s="25">
        <v>24</v>
      </c>
      <c r="B30" s="3" t="s">
        <v>59</v>
      </c>
      <c r="C30" s="61"/>
      <c r="D30" s="61"/>
      <c r="E30" s="35"/>
      <c r="F30" s="35"/>
      <c r="G30" s="13">
        <v>3045</v>
      </c>
      <c r="H30" s="13">
        <v>254</v>
      </c>
      <c r="I30" s="13">
        <v>242</v>
      </c>
      <c r="J30" s="13">
        <v>254</v>
      </c>
      <c r="K30" s="13">
        <v>255</v>
      </c>
      <c r="L30" s="13">
        <v>255</v>
      </c>
      <c r="M30" s="13">
        <v>255</v>
      </c>
      <c r="N30" s="13">
        <v>255</v>
      </c>
      <c r="O30" s="13">
        <v>255</v>
      </c>
      <c r="P30" s="13">
        <v>255</v>
      </c>
      <c r="Q30" s="13">
        <v>255</v>
      </c>
      <c r="R30" s="13">
        <v>255</v>
      </c>
      <c r="S30" s="13">
        <v>255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5">
      <c r="A31" s="25">
        <v>25</v>
      </c>
      <c r="B31" s="3" t="s">
        <v>60</v>
      </c>
      <c r="C31" s="61"/>
      <c r="D31" s="61"/>
      <c r="E31" s="35"/>
      <c r="F31" s="35"/>
      <c r="G31" s="13">
        <v>4445</v>
      </c>
      <c r="H31" s="13">
        <v>358</v>
      </c>
      <c r="I31" s="13">
        <v>490</v>
      </c>
      <c r="J31" s="13">
        <v>359</v>
      </c>
      <c r="K31" s="13">
        <v>358</v>
      </c>
      <c r="L31" s="13">
        <v>358</v>
      </c>
      <c r="M31" s="13">
        <v>359</v>
      </c>
      <c r="N31" s="13">
        <v>371</v>
      </c>
      <c r="O31" s="13">
        <v>358</v>
      </c>
      <c r="P31" s="13">
        <v>359</v>
      </c>
      <c r="Q31" s="13">
        <v>358</v>
      </c>
      <c r="R31" s="13">
        <v>358</v>
      </c>
      <c r="S31" s="13">
        <v>359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5">
      <c r="A32" s="25">
        <v>26</v>
      </c>
      <c r="B32" s="3" t="s">
        <v>61</v>
      </c>
      <c r="C32" s="61"/>
      <c r="D32" s="61"/>
      <c r="E32" s="35"/>
      <c r="F32" s="35"/>
      <c r="G32" s="13">
        <v>3356</v>
      </c>
      <c r="H32" s="13">
        <v>276</v>
      </c>
      <c r="I32" s="13">
        <v>313</v>
      </c>
      <c r="J32" s="13">
        <v>278</v>
      </c>
      <c r="K32" s="13">
        <v>276</v>
      </c>
      <c r="L32" s="13">
        <v>276</v>
      </c>
      <c r="M32" s="13">
        <v>278</v>
      </c>
      <c r="N32" s="13">
        <v>276</v>
      </c>
      <c r="O32" s="13">
        <v>276</v>
      </c>
      <c r="P32" s="13">
        <v>278</v>
      </c>
      <c r="Q32" s="13">
        <v>276</v>
      </c>
      <c r="R32" s="13">
        <v>276</v>
      </c>
      <c r="S32" s="13">
        <v>277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.75" x14ac:dyDescent="0.25">
      <c r="A33" s="25">
        <v>27</v>
      </c>
      <c r="B33" s="3" t="s">
        <v>62</v>
      </c>
      <c r="C33" s="61"/>
      <c r="D33" s="61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ht="30.75" x14ac:dyDescent="0.25">
      <c r="A34" s="25">
        <v>28</v>
      </c>
      <c r="B34" s="3" t="s">
        <v>63</v>
      </c>
      <c r="C34" s="61"/>
      <c r="D34" s="61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5">
      <c r="A35" s="25">
        <v>29</v>
      </c>
      <c r="B35" s="3" t="s">
        <v>64</v>
      </c>
      <c r="C35" s="61"/>
      <c r="D35" s="61"/>
      <c r="E35" s="35"/>
      <c r="F35" s="35"/>
      <c r="G35" s="13">
        <v>2969</v>
      </c>
      <c r="H35" s="13">
        <v>247</v>
      </c>
      <c r="I35" s="13">
        <v>252</v>
      </c>
      <c r="J35" s="13">
        <v>248</v>
      </c>
      <c r="K35" s="13">
        <v>247</v>
      </c>
      <c r="L35" s="13">
        <v>247</v>
      </c>
      <c r="M35" s="13">
        <v>246</v>
      </c>
      <c r="N35" s="13">
        <v>247</v>
      </c>
      <c r="O35" s="13">
        <v>247</v>
      </c>
      <c r="P35" s="13">
        <v>248</v>
      </c>
      <c r="Q35" s="13">
        <v>244</v>
      </c>
      <c r="R35" s="13">
        <v>247</v>
      </c>
      <c r="S35" s="13">
        <v>249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5">
      <c r="A36" s="25">
        <v>30</v>
      </c>
      <c r="B36" s="3" t="s">
        <v>65</v>
      </c>
      <c r="C36" s="61"/>
      <c r="D36" s="61"/>
      <c r="E36" s="35"/>
      <c r="F36" s="35"/>
      <c r="G36" s="13">
        <v>1019</v>
      </c>
      <c r="H36" s="13">
        <v>83</v>
      </c>
      <c r="I36" s="13">
        <v>84</v>
      </c>
      <c r="J36" s="13">
        <v>84</v>
      </c>
      <c r="K36" s="13">
        <v>85</v>
      </c>
      <c r="L36" s="13">
        <v>85</v>
      </c>
      <c r="M36" s="13">
        <v>85</v>
      </c>
      <c r="N36" s="13">
        <v>110</v>
      </c>
      <c r="O36" s="13">
        <v>85</v>
      </c>
      <c r="P36" s="13">
        <v>80</v>
      </c>
      <c r="Q36" s="13">
        <v>80</v>
      </c>
      <c r="R36" s="13">
        <v>80</v>
      </c>
      <c r="S36" s="13">
        <v>78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ht="30.75" x14ac:dyDescent="0.25">
      <c r="A37" s="25">
        <v>31</v>
      </c>
      <c r="B37" s="3" t="s">
        <v>66</v>
      </c>
      <c r="C37" s="61"/>
      <c r="D37" s="61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5">
      <c r="A38" s="25">
        <v>32</v>
      </c>
      <c r="B38" s="3" t="s">
        <v>67</v>
      </c>
      <c r="C38" s="61"/>
      <c r="D38" s="61"/>
      <c r="E38" s="35"/>
      <c r="F38" s="35"/>
      <c r="G38" s="13">
        <v>72</v>
      </c>
      <c r="H38" s="13">
        <v>6</v>
      </c>
      <c r="I38" s="13">
        <v>6</v>
      </c>
      <c r="J38" s="13">
        <v>6</v>
      </c>
      <c r="K38" s="13">
        <v>6</v>
      </c>
      <c r="L38" s="13">
        <v>6</v>
      </c>
      <c r="M38" s="13">
        <v>6</v>
      </c>
      <c r="N38" s="13">
        <v>6</v>
      </c>
      <c r="O38" s="13">
        <v>6</v>
      </c>
      <c r="P38" s="13">
        <v>6</v>
      </c>
      <c r="Q38" s="13">
        <v>6</v>
      </c>
      <c r="R38" s="13">
        <v>6</v>
      </c>
      <c r="S38" s="13">
        <v>6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5">
      <c r="A39" s="25">
        <v>33</v>
      </c>
      <c r="B39" s="3" t="s">
        <v>68</v>
      </c>
      <c r="C39" s="61"/>
      <c r="D39" s="61"/>
      <c r="E39" s="35"/>
      <c r="F39" s="35"/>
      <c r="G39" s="13">
        <v>370</v>
      </c>
      <c r="H39" s="13">
        <v>30</v>
      </c>
      <c r="I39" s="13">
        <v>30</v>
      </c>
      <c r="J39" s="13">
        <v>32</v>
      </c>
      <c r="K39" s="13">
        <v>58</v>
      </c>
      <c r="L39" s="13">
        <v>26</v>
      </c>
      <c r="M39" s="13">
        <v>26</v>
      </c>
      <c r="N39" s="13">
        <v>28</v>
      </c>
      <c r="O39" s="13">
        <v>28</v>
      </c>
      <c r="P39" s="13">
        <v>28</v>
      </c>
      <c r="Q39" s="13">
        <v>28</v>
      </c>
      <c r="R39" s="13">
        <v>28</v>
      </c>
      <c r="S39" s="13">
        <v>28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5">
      <c r="A40" s="25">
        <v>34</v>
      </c>
      <c r="B40" s="3" t="s">
        <v>69</v>
      </c>
      <c r="C40" s="61"/>
      <c r="D40" s="61"/>
      <c r="E40" s="35"/>
      <c r="F40" s="35"/>
      <c r="G40" s="13">
        <v>163</v>
      </c>
      <c r="H40" s="13">
        <v>14</v>
      </c>
      <c r="I40" s="13">
        <v>14</v>
      </c>
      <c r="J40" s="13">
        <v>14</v>
      </c>
      <c r="K40" s="13">
        <v>14</v>
      </c>
      <c r="L40" s="13">
        <v>14</v>
      </c>
      <c r="M40" s="13">
        <v>14</v>
      </c>
      <c r="N40" s="13">
        <v>14</v>
      </c>
      <c r="O40" s="13">
        <v>14</v>
      </c>
      <c r="P40" s="13">
        <v>9</v>
      </c>
      <c r="Q40" s="13">
        <v>14</v>
      </c>
      <c r="R40" s="13">
        <v>14</v>
      </c>
      <c r="S40" s="13">
        <v>14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5">
      <c r="A41" s="25">
        <v>35</v>
      </c>
      <c r="B41" s="3" t="s">
        <v>70</v>
      </c>
      <c r="C41" s="61"/>
      <c r="D41" s="61"/>
      <c r="E41" s="35"/>
      <c r="F41" s="35"/>
      <c r="G41" s="13">
        <v>561</v>
      </c>
      <c r="H41" s="13">
        <v>29</v>
      </c>
      <c r="I41" s="13">
        <v>34</v>
      </c>
      <c r="J41" s="13">
        <v>30</v>
      </c>
      <c r="K41" s="13">
        <v>29</v>
      </c>
      <c r="L41" s="13">
        <v>104</v>
      </c>
      <c r="M41" s="13">
        <v>30</v>
      </c>
      <c r="N41" s="13">
        <v>86</v>
      </c>
      <c r="O41" s="13">
        <v>67</v>
      </c>
      <c r="P41" s="13">
        <v>64</v>
      </c>
      <c r="Q41" s="13">
        <v>29</v>
      </c>
      <c r="R41" s="13">
        <v>29</v>
      </c>
      <c r="S41" s="13">
        <v>30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5">
      <c r="A42" s="25">
        <v>36</v>
      </c>
      <c r="B42" s="3" t="s">
        <v>71</v>
      </c>
      <c r="C42" s="61"/>
      <c r="D42" s="61"/>
      <c r="E42" s="35"/>
      <c r="F42" s="35"/>
      <c r="G42" s="13">
        <v>1073</v>
      </c>
      <c r="H42" s="13">
        <v>102</v>
      </c>
      <c r="I42" s="13">
        <v>122</v>
      </c>
      <c r="J42" s="13">
        <v>101</v>
      </c>
      <c r="K42" s="13">
        <v>103</v>
      </c>
      <c r="L42" s="13">
        <v>92</v>
      </c>
      <c r="M42" s="13">
        <v>93</v>
      </c>
      <c r="N42" s="13">
        <v>106</v>
      </c>
      <c r="O42" s="13">
        <v>87</v>
      </c>
      <c r="P42" s="13">
        <v>74</v>
      </c>
      <c r="Q42" s="13">
        <v>63</v>
      </c>
      <c r="R42" s="13">
        <v>62</v>
      </c>
      <c r="S42" s="13">
        <v>68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5">
      <c r="A43" s="25">
        <v>37</v>
      </c>
      <c r="B43" s="3" t="s">
        <v>72</v>
      </c>
      <c r="C43" s="61"/>
      <c r="D43" s="61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5">
      <c r="A44" s="25">
        <v>38</v>
      </c>
      <c r="B44" s="3" t="s">
        <v>73</v>
      </c>
      <c r="C44" s="61"/>
      <c r="D44" s="61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5">
      <c r="A45" s="25">
        <v>39</v>
      </c>
      <c r="B45" s="3" t="s">
        <v>74</v>
      </c>
      <c r="C45" s="61"/>
      <c r="D45" s="61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5">
      <c r="A46" s="25">
        <v>40</v>
      </c>
      <c r="B46" s="3" t="s">
        <v>75</v>
      </c>
      <c r="C46" s="61"/>
      <c r="D46" s="61"/>
      <c r="E46" s="35"/>
      <c r="F46" s="35"/>
      <c r="G46" s="13">
        <v>120</v>
      </c>
      <c r="H46" s="13">
        <v>10</v>
      </c>
      <c r="I46" s="13">
        <v>10</v>
      </c>
      <c r="J46" s="13">
        <v>10</v>
      </c>
      <c r="K46" s="13">
        <v>10</v>
      </c>
      <c r="L46" s="13">
        <v>10</v>
      </c>
      <c r="M46" s="13">
        <v>10</v>
      </c>
      <c r="N46" s="13">
        <v>10</v>
      </c>
      <c r="O46" s="13">
        <v>10</v>
      </c>
      <c r="P46" s="13">
        <v>10</v>
      </c>
      <c r="Q46" s="13">
        <v>10</v>
      </c>
      <c r="R46" s="13">
        <v>10</v>
      </c>
      <c r="S46" s="13">
        <v>10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5">
      <c r="A47" s="25">
        <v>41</v>
      </c>
      <c r="B47" s="3" t="s">
        <v>76</v>
      </c>
      <c r="C47" s="61"/>
      <c r="D47" s="61"/>
      <c r="E47" s="35"/>
      <c r="F47" s="35"/>
      <c r="G47" s="13">
        <v>72</v>
      </c>
      <c r="H47" s="13">
        <v>6</v>
      </c>
      <c r="I47" s="13">
        <v>5</v>
      </c>
      <c r="J47" s="13">
        <v>6</v>
      </c>
      <c r="K47" s="13">
        <v>6</v>
      </c>
      <c r="L47" s="13">
        <v>6</v>
      </c>
      <c r="M47" s="13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7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5">
      <c r="A48" s="25">
        <v>42</v>
      </c>
      <c r="B48" s="3" t="s">
        <v>77</v>
      </c>
      <c r="C48" s="61"/>
      <c r="D48" s="61"/>
      <c r="E48" s="35"/>
      <c r="F48" s="35"/>
      <c r="G48" s="13">
        <v>250</v>
      </c>
      <c r="H48" s="13">
        <v>20</v>
      </c>
      <c r="I48" s="13">
        <v>20</v>
      </c>
      <c r="J48" s="13">
        <v>21</v>
      </c>
      <c r="K48" s="13">
        <v>21</v>
      </c>
      <c r="L48" s="13">
        <v>21</v>
      </c>
      <c r="M48" s="13">
        <v>21</v>
      </c>
      <c r="N48" s="13">
        <v>21</v>
      </c>
      <c r="O48" s="13">
        <v>21</v>
      </c>
      <c r="P48" s="13">
        <v>21</v>
      </c>
      <c r="Q48" s="13">
        <v>21</v>
      </c>
      <c r="R48" s="13">
        <v>21</v>
      </c>
      <c r="S48" s="13">
        <v>21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5">
      <c r="A49" s="25">
        <v>43</v>
      </c>
      <c r="B49" s="3" t="s">
        <v>78</v>
      </c>
      <c r="C49" s="61"/>
      <c r="D49" s="61"/>
      <c r="E49" s="35"/>
      <c r="F49" s="35"/>
      <c r="G49" s="13">
        <v>48</v>
      </c>
      <c r="H49" s="13">
        <v>4</v>
      </c>
      <c r="I49" s="13">
        <v>4</v>
      </c>
      <c r="J49" s="13">
        <v>4</v>
      </c>
      <c r="K49" s="13">
        <v>4</v>
      </c>
      <c r="L49" s="13">
        <v>4</v>
      </c>
      <c r="M49" s="13">
        <v>4</v>
      </c>
      <c r="N49" s="13">
        <v>4</v>
      </c>
      <c r="O49" s="13">
        <v>4</v>
      </c>
      <c r="P49" s="13">
        <v>4</v>
      </c>
      <c r="Q49" s="13">
        <v>4</v>
      </c>
      <c r="R49" s="13">
        <v>4</v>
      </c>
      <c r="S49" s="13">
        <v>4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5">
      <c r="A50" s="25">
        <v>44</v>
      </c>
      <c r="B50" s="3" t="s">
        <v>79</v>
      </c>
      <c r="C50" s="61"/>
      <c r="D50" s="61"/>
      <c r="E50" s="35"/>
      <c r="F50" s="35"/>
      <c r="G50" s="13">
        <v>536</v>
      </c>
      <c r="H50" s="13">
        <v>44</v>
      </c>
      <c r="I50" s="13">
        <v>44</v>
      </c>
      <c r="J50" s="13">
        <v>44</v>
      </c>
      <c r="K50" s="13">
        <v>46</v>
      </c>
      <c r="L50" s="13">
        <v>46</v>
      </c>
      <c r="M50" s="13">
        <v>45</v>
      </c>
      <c r="N50" s="13">
        <v>46</v>
      </c>
      <c r="O50" s="13">
        <v>46</v>
      </c>
      <c r="P50" s="13">
        <v>38</v>
      </c>
      <c r="Q50" s="13">
        <v>46</v>
      </c>
      <c r="R50" s="13">
        <v>46</v>
      </c>
      <c r="S50" s="13">
        <v>45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5">
      <c r="A51" s="25">
        <v>45</v>
      </c>
      <c r="B51" s="3" t="s">
        <v>80</v>
      </c>
      <c r="C51" s="61"/>
      <c r="D51" s="61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5">
      <c r="A52" s="25">
        <v>46</v>
      </c>
      <c r="B52" s="3" t="s">
        <v>81</v>
      </c>
      <c r="C52" s="61"/>
      <c r="D52" s="61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5">
      <c r="A53" s="25">
        <v>47</v>
      </c>
      <c r="B53" s="3" t="s">
        <v>82</v>
      </c>
      <c r="C53" s="61"/>
      <c r="D53" s="61"/>
      <c r="E53" s="35"/>
      <c r="F53" s="35"/>
      <c r="G53" s="13">
        <v>229</v>
      </c>
      <c r="H53" s="13">
        <v>18</v>
      </c>
      <c r="I53" s="13">
        <v>18</v>
      </c>
      <c r="J53" s="13">
        <v>19</v>
      </c>
      <c r="K53" s="13">
        <v>20</v>
      </c>
      <c r="L53" s="13">
        <v>19</v>
      </c>
      <c r="M53" s="13">
        <v>19</v>
      </c>
      <c r="N53" s="13">
        <v>19</v>
      </c>
      <c r="O53" s="13">
        <v>20</v>
      </c>
      <c r="P53" s="13">
        <v>19</v>
      </c>
      <c r="Q53" s="13">
        <v>19</v>
      </c>
      <c r="R53" s="13">
        <v>19</v>
      </c>
      <c r="S53" s="13">
        <v>20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5">
      <c r="A54" s="25">
        <v>48</v>
      </c>
      <c r="B54" s="3" t="s">
        <v>83</v>
      </c>
      <c r="C54" s="61"/>
      <c r="D54" s="61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5">
      <c r="A55" s="25">
        <v>49</v>
      </c>
      <c r="B55" s="3" t="s">
        <v>84</v>
      </c>
      <c r="C55" s="61"/>
      <c r="D55" s="61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5">
      <c r="A56" s="25">
        <v>50</v>
      </c>
      <c r="B56" s="3" t="s">
        <v>85</v>
      </c>
      <c r="C56" s="61"/>
      <c r="D56" s="61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5">
      <c r="A57" s="25">
        <v>51</v>
      </c>
      <c r="B57" s="3" t="s">
        <v>86</v>
      </c>
      <c r="C57" s="61"/>
      <c r="D57" s="61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5">
      <c r="A58" s="25">
        <v>52</v>
      </c>
      <c r="B58" s="3" t="s">
        <v>87</v>
      </c>
      <c r="C58" s="61"/>
      <c r="D58" s="61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x14ac:dyDescent="0.25">
      <c r="A59" s="25">
        <v>53</v>
      </c>
      <c r="B59" s="3" t="s">
        <v>88</v>
      </c>
      <c r="C59" s="61"/>
      <c r="D59" s="61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5">
      <c r="A60" s="25">
        <v>54</v>
      </c>
      <c r="B60" s="7" t="s">
        <v>89</v>
      </c>
      <c r="C60" s="61"/>
      <c r="D60" s="61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5">
      <c r="A61" s="25">
        <v>55</v>
      </c>
      <c r="B61" s="7" t="s">
        <v>90</v>
      </c>
      <c r="C61" s="61"/>
      <c r="D61" s="61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ht="45" x14ac:dyDescent="0.25">
      <c r="A62" s="25">
        <v>56</v>
      </c>
      <c r="B62" s="7" t="s">
        <v>91</v>
      </c>
      <c r="C62" s="61"/>
      <c r="D62" s="61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5">
      <c r="A63" s="25">
        <v>57</v>
      </c>
      <c r="B63" s="7" t="s">
        <v>92</v>
      </c>
      <c r="C63" s="61"/>
      <c r="D63" s="61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5">
      <c r="A64" s="25">
        <v>58</v>
      </c>
      <c r="B64" s="7" t="s">
        <v>93</v>
      </c>
      <c r="C64" s="61"/>
      <c r="D64" s="61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x14ac:dyDescent="0.25">
      <c r="A65" s="25">
        <v>59</v>
      </c>
      <c r="B65" s="7" t="s">
        <v>94</v>
      </c>
      <c r="C65" s="61"/>
      <c r="D65" s="61"/>
      <c r="E65" s="35"/>
      <c r="F65" s="35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41"/>
      <c r="U65" s="41"/>
      <c r="V65" s="41"/>
      <c r="W65" s="41"/>
      <c r="X65" s="41"/>
      <c r="Y65" s="41"/>
      <c r="Z65" s="41"/>
      <c r="AA65" s="41"/>
      <c r="AB65" s="41"/>
      <c r="AC65" s="41"/>
    </row>
    <row r="66" spans="1:29" s="4" customFormat="1" ht="15.75" customHeight="1" x14ac:dyDescent="0.25">
      <c r="A66" s="26"/>
      <c r="B66" s="31"/>
      <c r="C66" s="51">
        <f>SUM(C7:C100)</f>
        <v>0</v>
      </c>
      <c r="D66" s="51">
        <f>SUM(D7:D100)</f>
        <v>0</v>
      </c>
      <c r="E66" s="35"/>
      <c r="F66" s="35"/>
      <c r="G66" s="14">
        <f t="shared" ref="G66:T66" si="0">SUM(G7:G65)</f>
        <v>54550</v>
      </c>
      <c r="H66" s="14">
        <f t="shared" si="0"/>
        <v>4498</v>
      </c>
      <c r="I66" s="14">
        <f t="shared" si="0"/>
        <v>4705</v>
      </c>
      <c r="J66" s="14">
        <f t="shared" si="0"/>
        <v>4504</v>
      </c>
      <c r="K66" s="14">
        <f t="shared" si="0"/>
        <v>4550</v>
      </c>
      <c r="L66" s="14">
        <f t="shared" si="0"/>
        <v>4524</v>
      </c>
      <c r="M66" s="14">
        <f t="shared" si="0"/>
        <v>4457</v>
      </c>
      <c r="N66" s="14">
        <f t="shared" si="0"/>
        <v>4627</v>
      </c>
      <c r="O66" s="14">
        <f t="shared" si="0"/>
        <v>4646</v>
      </c>
      <c r="P66" s="14">
        <f t="shared" si="0"/>
        <v>4564</v>
      </c>
      <c r="Q66" s="14">
        <f t="shared" si="0"/>
        <v>4475</v>
      </c>
      <c r="R66" s="14">
        <f t="shared" si="0"/>
        <v>4482</v>
      </c>
      <c r="S66" s="14">
        <f t="shared" si="0"/>
        <v>4518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29" x14ac:dyDescent="0.25">
      <c r="G67" s="15"/>
      <c r="H67" s="15"/>
      <c r="I67" s="15"/>
      <c r="T67" s="15"/>
      <c r="Y67" s="15"/>
    </row>
    <row r="68" spans="1:29" x14ac:dyDescent="0.25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H1" sqref="H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6" width="13.85546875" style="40" hidden="1" customWidth="1"/>
    <col min="7" max="7" width="18.42578125" style="43" customWidth="1"/>
    <col min="8" max="19" width="11.28515625" style="10" customWidth="1"/>
    <col min="20" max="20" width="14.5703125" style="9" hidden="1" customWidth="1"/>
    <col min="21" max="24" width="14.5703125" style="10" hidden="1" customWidth="1"/>
    <col min="25" max="25" width="14.5703125" style="9" hidden="1" customWidth="1"/>
    <col min="26" max="29" width="14.5703125" style="10" hidden="1" customWidth="1"/>
    <col min="30" max="30" width="9.140625" style="1"/>
  </cols>
  <sheetData>
    <row r="1" spans="1:30" x14ac:dyDescent="0.25">
      <c r="S1" s="11" t="s">
        <v>236</v>
      </c>
      <c r="X1" s="11"/>
    </row>
    <row r="3" spans="1:30" ht="15.75" customHeight="1" x14ac:dyDescent="0.25">
      <c r="A3" s="1" t="s">
        <v>237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5">
      <c r="A4" s="93"/>
      <c r="B4" s="177" t="s">
        <v>5</v>
      </c>
      <c r="C4" s="121" t="s">
        <v>6</v>
      </c>
      <c r="D4" s="122"/>
      <c r="E4" s="122"/>
      <c r="F4" s="123"/>
      <c r="G4" s="107" t="s">
        <v>230</v>
      </c>
      <c r="H4" s="107" t="s">
        <v>9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5" t="s">
        <v>231</v>
      </c>
      <c r="U4" s="105"/>
      <c r="V4" s="105"/>
      <c r="W4" s="105"/>
      <c r="X4" s="105"/>
      <c r="Y4" s="167" t="s">
        <v>232</v>
      </c>
      <c r="Z4" s="168"/>
      <c r="AA4" s="168"/>
      <c r="AB4" s="168"/>
      <c r="AC4" s="169"/>
    </row>
    <row r="5" spans="1:30" s="2" customFormat="1" ht="32.25" customHeight="1" x14ac:dyDescent="0.2">
      <c r="A5" s="93"/>
      <c r="B5" s="177"/>
      <c r="C5" s="118" t="s">
        <v>12</v>
      </c>
      <c r="D5" s="120"/>
      <c r="E5" s="118" t="s">
        <v>233</v>
      </c>
      <c r="F5" s="120"/>
      <c r="G5" s="107"/>
      <c r="H5" s="167" t="s">
        <v>16</v>
      </c>
      <c r="I5" s="168"/>
      <c r="J5" s="169"/>
      <c r="K5" s="167" t="s">
        <v>17</v>
      </c>
      <c r="L5" s="168"/>
      <c r="M5" s="169"/>
      <c r="N5" s="167" t="s">
        <v>18</v>
      </c>
      <c r="O5" s="168"/>
      <c r="P5" s="169"/>
      <c r="Q5" s="167" t="s">
        <v>19</v>
      </c>
      <c r="R5" s="168"/>
      <c r="S5" s="169"/>
      <c r="T5" s="101" t="s">
        <v>156</v>
      </c>
      <c r="U5" s="102" t="s">
        <v>21</v>
      </c>
      <c r="V5" s="103"/>
      <c r="W5" s="103"/>
      <c r="X5" s="104"/>
      <c r="Y5" s="164" t="s">
        <v>156</v>
      </c>
      <c r="Z5" s="102" t="s">
        <v>21</v>
      </c>
      <c r="AA5" s="103"/>
      <c r="AB5" s="103"/>
      <c r="AC5" s="104"/>
    </row>
    <row r="6" spans="1:30" s="6" customFormat="1" ht="27.2" customHeight="1" x14ac:dyDescent="0.2">
      <c r="A6" s="93"/>
      <c r="B6" s="177"/>
      <c r="C6" s="47" t="s">
        <v>22</v>
      </c>
      <c r="D6" s="47" t="s">
        <v>23</v>
      </c>
      <c r="E6" s="47" t="s">
        <v>22</v>
      </c>
      <c r="F6" s="47" t="s">
        <v>23</v>
      </c>
      <c r="G6" s="107"/>
      <c r="H6" s="91" t="s">
        <v>101</v>
      </c>
      <c r="I6" s="91" t="s">
        <v>102</v>
      </c>
      <c r="J6" s="91" t="s">
        <v>103</v>
      </c>
      <c r="K6" s="91" t="s">
        <v>104</v>
      </c>
      <c r="L6" s="91" t="s">
        <v>105</v>
      </c>
      <c r="M6" s="91" t="s">
        <v>106</v>
      </c>
      <c r="N6" s="91" t="s">
        <v>107</v>
      </c>
      <c r="O6" s="91" t="s">
        <v>108</v>
      </c>
      <c r="P6" s="91" t="s">
        <v>109</v>
      </c>
      <c r="Q6" s="91" t="s">
        <v>110</v>
      </c>
      <c r="R6" s="91" t="s">
        <v>111</v>
      </c>
      <c r="S6" s="91" t="s">
        <v>112</v>
      </c>
      <c r="T6" s="170"/>
      <c r="U6" s="89" t="s">
        <v>16</v>
      </c>
      <c r="V6" s="89" t="s">
        <v>17</v>
      </c>
      <c r="W6" s="89" t="s">
        <v>18</v>
      </c>
      <c r="X6" s="89" t="s">
        <v>19</v>
      </c>
      <c r="Y6" s="166"/>
      <c r="Z6" s="89" t="s">
        <v>16</v>
      </c>
      <c r="AA6" s="89" t="s">
        <v>17</v>
      </c>
      <c r="AB6" s="89" t="s">
        <v>18</v>
      </c>
      <c r="AC6" s="89" t="s">
        <v>19</v>
      </c>
    </row>
    <row r="7" spans="1:30" x14ac:dyDescent="0.25">
      <c r="A7" s="25">
        <v>1</v>
      </c>
      <c r="B7" s="3" t="s">
        <v>36</v>
      </c>
      <c r="C7" s="35"/>
      <c r="D7" s="35"/>
      <c r="E7" s="35"/>
      <c r="F7" s="35"/>
      <c r="G7" s="41">
        <v>212</v>
      </c>
      <c r="H7" s="13">
        <v>16</v>
      </c>
      <c r="I7" s="13">
        <v>16</v>
      </c>
      <c r="J7" s="13">
        <v>16</v>
      </c>
      <c r="K7" s="13">
        <v>16</v>
      </c>
      <c r="L7" s="13">
        <v>17</v>
      </c>
      <c r="M7" s="13">
        <v>17</v>
      </c>
      <c r="N7" s="13">
        <v>29</v>
      </c>
      <c r="O7" s="13">
        <v>17</v>
      </c>
      <c r="P7" s="13">
        <v>17</v>
      </c>
      <c r="Q7" s="13">
        <v>17</v>
      </c>
      <c r="R7" s="13">
        <v>17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5">
      <c r="A9" s="25">
        <v>3</v>
      </c>
      <c r="B9" s="3" t="s">
        <v>38</v>
      </c>
      <c r="C9" s="35"/>
      <c r="D9" s="35"/>
      <c r="E9" s="35"/>
      <c r="F9" s="35"/>
      <c r="G9" s="41">
        <v>402</v>
      </c>
      <c r="H9" s="13">
        <v>25</v>
      </c>
      <c r="I9" s="13">
        <v>25</v>
      </c>
      <c r="J9" s="13">
        <v>25</v>
      </c>
      <c r="K9" s="13">
        <v>25</v>
      </c>
      <c r="L9" s="13">
        <v>25</v>
      </c>
      <c r="M9" s="13">
        <v>25</v>
      </c>
      <c r="N9" s="13">
        <v>127</v>
      </c>
      <c r="O9" s="13">
        <v>25</v>
      </c>
      <c r="P9" s="13">
        <v>25</v>
      </c>
      <c r="Q9" s="13">
        <v>25</v>
      </c>
      <c r="R9" s="13">
        <v>25</v>
      </c>
      <c r="S9" s="13">
        <v>25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5">
      <c r="A10" s="25">
        <v>4</v>
      </c>
      <c r="B10" s="3" t="s">
        <v>39</v>
      </c>
      <c r="C10" s="35"/>
      <c r="D10" s="35"/>
      <c r="E10" s="35"/>
      <c r="F10" s="35"/>
      <c r="G10" s="41">
        <v>186</v>
      </c>
      <c r="H10" s="13">
        <v>14</v>
      </c>
      <c r="I10" s="13">
        <v>5</v>
      </c>
      <c r="J10" s="13">
        <v>5</v>
      </c>
      <c r="K10" s="13">
        <v>5</v>
      </c>
      <c r="L10" s="13">
        <v>5</v>
      </c>
      <c r="M10" s="13">
        <v>12</v>
      </c>
      <c r="N10" s="13">
        <v>15</v>
      </c>
      <c r="O10" s="13">
        <v>25</v>
      </c>
      <c r="P10" s="13">
        <v>25</v>
      </c>
      <c r="Q10" s="13">
        <v>25</v>
      </c>
      <c r="R10" s="13">
        <v>25</v>
      </c>
      <c r="S10" s="13">
        <v>25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5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5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5">
      <c r="A13" s="25">
        <v>7</v>
      </c>
      <c r="B13" s="3" t="s">
        <v>42</v>
      </c>
      <c r="C13" s="35"/>
      <c r="D13" s="35"/>
      <c r="E13" s="35"/>
      <c r="F13" s="35"/>
      <c r="G13" s="41">
        <v>200</v>
      </c>
      <c r="H13" s="13">
        <v>17</v>
      </c>
      <c r="I13" s="13">
        <v>17</v>
      </c>
      <c r="J13" s="13">
        <v>16</v>
      </c>
      <c r="K13" s="13">
        <v>17</v>
      </c>
      <c r="L13" s="13">
        <v>17</v>
      </c>
      <c r="M13" s="13">
        <v>16</v>
      </c>
      <c r="N13" s="13">
        <v>17</v>
      </c>
      <c r="O13" s="13">
        <v>17</v>
      </c>
      <c r="P13" s="13">
        <v>16</v>
      </c>
      <c r="Q13" s="13">
        <v>17</v>
      </c>
      <c r="R13" s="13">
        <v>17</v>
      </c>
      <c r="S13" s="13">
        <v>16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5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5">
      <c r="A16" s="25">
        <v>10</v>
      </c>
      <c r="B16" s="3" t="s">
        <v>45</v>
      </c>
      <c r="C16" s="63"/>
      <c r="D16" s="63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5">
      <c r="A17" s="25">
        <v>11</v>
      </c>
      <c r="B17" s="3" t="s">
        <v>46</v>
      </c>
      <c r="C17" s="63"/>
      <c r="D17" s="63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5">
      <c r="A18" s="25">
        <v>12</v>
      </c>
      <c r="B18" s="3" t="s">
        <v>47</v>
      </c>
      <c r="C18" s="63"/>
      <c r="D18" s="63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5">
      <c r="A19" s="25">
        <v>13</v>
      </c>
      <c r="B19" s="3" t="s">
        <v>48</v>
      </c>
      <c r="C19" s="63"/>
      <c r="D19" s="63"/>
      <c r="E19" s="35"/>
      <c r="F19" s="35"/>
      <c r="G19" s="41">
        <v>588</v>
      </c>
      <c r="H19" s="13">
        <v>49</v>
      </c>
      <c r="I19" s="13">
        <v>49</v>
      </c>
      <c r="J19" s="13">
        <v>49</v>
      </c>
      <c r="K19" s="13">
        <v>49</v>
      </c>
      <c r="L19" s="13">
        <v>49</v>
      </c>
      <c r="M19" s="13">
        <v>49</v>
      </c>
      <c r="N19" s="13">
        <v>49</v>
      </c>
      <c r="O19" s="13">
        <v>49</v>
      </c>
      <c r="P19" s="13">
        <v>49</v>
      </c>
      <c r="Q19" s="13">
        <v>49</v>
      </c>
      <c r="R19" s="13">
        <v>49</v>
      </c>
      <c r="S19" s="13">
        <v>49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5">
      <c r="A20" s="25">
        <v>14</v>
      </c>
      <c r="B20" s="3" t="s">
        <v>49</v>
      </c>
      <c r="C20" s="63"/>
      <c r="D20" s="63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ht="30.75" x14ac:dyDescent="0.25">
      <c r="A21" s="25">
        <v>15</v>
      </c>
      <c r="B21" s="3" t="s">
        <v>50</v>
      </c>
      <c r="C21" s="63"/>
      <c r="D21" s="63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5">
      <c r="A22" s="25">
        <v>16</v>
      </c>
      <c r="B22" s="3" t="s">
        <v>51</v>
      </c>
      <c r="C22" s="63"/>
      <c r="D22" s="63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5">
      <c r="A23" s="25">
        <v>17</v>
      </c>
      <c r="B23" s="3" t="s">
        <v>52</v>
      </c>
      <c r="C23" s="63"/>
      <c r="D23" s="63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45.75" x14ac:dyDescent="0.25">
      <c r="A24" s="25">
        <v>18</v>
      </c>
      <c r="B24" s="3" t="s">
        <v>53</v>
      </c>
      <c r="C24" s="63"/>
      <c r="D24" s="63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5">
      <c r="A25" s="25">
        <v>19</v>
      </c>
      <c r="B25" s="3" t="s">
        <v>54</v>
      </c>
      <c r="C25" s="63"/>
      <c r="D25" s="63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.75" x14ac:dyDescent="0.25">
      <c r="A26" s="25">
        <v>20</v>
      </c>
      <c r="B26" s="3" t="s">
        <v>55</v>
      </c>
      <c r="C26" s="63"/>
      <c r="D26" s="63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5">
      <c r="A27" s="25">
        <v>21</v>
      </c>
      <c r="B27" s="3" t="s">
        <v>56</v>
      </c>
      <c r="C27" s="63"/>
      <c r="D27" s="63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.75" x14ac:dyDescent="0.25">
      <c r="A28" s="25">
        <v>22</v>
      </c>
      <c r="B28" s="3" t="s">
        <v>57</v>
      </c>
      <c r="C28" s="63"/>
      <c r="D28" s="63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5">
      <c r="A29" s="25">
        <v>23</v>
      </c>
      <c r="B29" s="3" t="s">
        <v>58</v>
      </c>
      <c r="C29" s="63"/>
      <c r="D29" s="63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5">
      <c r="A30" s="25">
        <v>24</v>
      </c>
      <c r="B30" s="3" t="s">
        <v>59</v>
      </c>
      <c r="C30" s="63"/>
      <c r="D30" s="63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ht="30.75" x14ac:dyDescent="0.25">
      <c r="A34" s="25">
        <v>28</v>
      </c>
      <c r="B34" s="3" t="s">
        <v>63</v>
      </c>
      <c r="C34" s="63"/>
      <c r="D34" s="63"/>
      <c r="E34" s="35"/>
      <c r="F34" s="35"/>
      <c r="G34" s="41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41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5">
      <c r="A36" s="25">
        <v>30</v>
      </c>
      <c r="B36" s="3" t="s">
        <v>65</v>
      </c>
      <c r="C36" s="63"/>
      <c r="D36" s="63"/>
      <c r="E36" s="35"/>
      <c r="F36" s="35"/>
      <c r="G36" s="41">
        <v>400</v>
      </c>
      <c r="H36" s="13">
        <v>32</v>
      </c>
      <c r="I36" s="13">
        <v>32</v>
      </c>
      <c r="J36" s="13">
        <v>34</v>
      </c>
      <c r="K36" s="13">
        <v>34</v>
      </c>
      <c r="L36" s="13">
        <v>32</v>
      </c>
      <c r="M36" s="13">
        <v>35</v>
      </c>
      <c r="N36" s="13">
        <v>32</v>
      </c>
      <c r="O36" s="13">
        <v>34</v>
      </c>
      <c r="P36" s="13">
        <v>34</v>
      </c>
      <c r="Q36" s="13">
        <v>33</v>
      </c>
      <c r="R36" s="13">
        <v>32</v>
      </c>
      <c r="S36" s="13">
        <v>36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ht="30.75" x14ac:dyDescent="0.25">
      <c r="A37" s="25">
        <v>31</v>
      </c>
      <c r="B37" s="3" t="s">
        <v>66</v>
      </c>
      <c r="C37" s="63"/>
      <c r="D37" s="63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5">
      <c r="A38" s="25">
        <v>32</v>
      </c>
      <c r="B38" s="3" t="s">
        <v>67</v>
      </c>
      <c r="C38" s="63"/>
      <c r="D38" s="63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5">
      <c r="A39" s="25">
        <v>33</v>
      </c>
      <c r="B39" s="3" t="s">
        <v>68</v>
      </c>
      <c r="C39" s="63"/>
      <c r="D39" s="63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5">
      <c r="A40" s="25">
        <v>34</v>
      </c>
      <c r="B40" s="3" t="s">
        <v>69</v>
      </c>
      <c r="C40" s="63"/>
      <c r="D40" s="63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5">
      <c r="A41" s="25">
        <v>35</v>
      </c>
      <c r="B41" s="3" t="s">
        <v>70</v>
      </c>
      <c r="C41" s="63"/>
      <c r="D41" s="63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5">
      <c r="A42" s="25">
        <v>36</v>
      </c>
      <c r="B42" s="3" t="s">
        <v>71</v>
      </c>
      <c r="C42" s="63"/>
      <c r="D42" s="63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5">
      <c r="A43" s="25">
        <v>37</v>
      </c>
      <c r="B43" s="3" t="s">
        <v>72</v>
      </c>
      <c r="C43" s="63"/>
      <c r="D43" s="63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5">
      <c r="A44" s="25">
        <v>38</v>
      </c>
      <c r="B44" s="3" t="s">
        <v>73</v>
      </c>
      <c r="C44" s="63"/>
      <c r="D44" s="63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5">
      <c r="A45" s="25">
        <v>39</v>
      </c>
      <c r="B45" s="3" t="s">
        <v>74</v>
      </c>
      <c r="C45" s="63"/>
      <c r="D45" s="63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5">
      <c r="A46" s="25">
        <v>40</v>
      </c>
      <c r="B46" s="3" t="s">
        <v>75</v>
      </c>
      <c r="C46" s="63"/>
      <c r="D46" s="63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5">
      <c r="A47" s="25">
        <v>41</v>
      </c>
      <c r="B47" s="3" t="s">
        <v>76</v>
      </c>
      <c r="C47" s="63"/>
      <c r="D47" s="63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5">
      <c r="A48" s="25">
        <v>42</v>
      </c>
      <c r="B48" s="3" t="s">
        <v>77</v>
      </c>
      <c r="C48" s="63"/>
      <c r="D48" s="63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5">
      <c r="A49" s="25">
        <v>43</v>
      </c>
      <c r="B49" s="3" t="s">
        <v>78</v>
      </c>
      <c r="C49" s="63"/>
      <c r="D49" s="63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5">
      <c r="A50" s="25">
        <v>44</v>
      </c>
      <c r="B50" s="3" t="s">
        <v>79</v>
      </c>
      <c r="C50" s="63"/>
      <c r="D50" s="63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5">
      <c r="A52" s="25">
        <v>46</v>
      </c>
      <c r="B52" s="3" t="s">
        <v>81</v>
      </c>
      <c r="C52" s="63"/>
      <c r="D52" s="63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5">
      <c r="A53" s="25">
        <v>47</v>
      </c>
      <c r="B53" s="3" t="s">
        <v>82</v>
      </c>
      <c r="C53" s="63"/>
      <c r="D53" s="63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5">
      <c r="A54" s="25">
        <v>48</v>
      </c>
      <c r="B54" s="3" t="s">
        <v>83</v>
      </c>
      <c r="C54" s="63"/>
      <c r="D54" s="63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5">
      <c r="A55" s="25">
        <v>49</v>
      </c>
      <c r="B55" s="3" t="s">
        <v>84</v>
      </c>
      <c r="C55" s="63"/>
      <c r="D55" s="63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5">
      <c r="A56" s="25">
        <v>50</v>
      </c>
      <c r="B56" s="3" t="s">
        <v>85</v>
      </c>
      <c r="C56" s="63"/>
      <c r="D56" s="63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5">
      <c r="A57" s="25">
        <v>51</v>
      </c>
      <c r="B57" s="3" t="s">
        <v>86</v>
      </c>
      <c r="C57" s="63"/>
      <c r="D57" s="63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5">
      <c r="A58" s="25">
        <v>52</v>
      </c>
      <c r="B58" s="3" t="s">
        <v>87</v>
      </c>
      <c r="C58" s="63"/>
      <c r="D58" s="63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x14ac:dyDescent="0.25">
      <c r="A59" s="25">
        <v>53</v>
      </c>
      <c r="B59" s="3" t="s">
        <v>88</v>
      </c>
      <c r="C59" s="63"/>
      <c r="D59" s="63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5">
      <c r="A60" s="25">
        <v>54</v>
      </c>
      <c r="B60" s="7" t="s">
        <v>89</v>
      </c>
      <c r="C60" s="64"/>
      <c r="D60" s="64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5">
      <c r="A61" s="25">
        <v>55</v>
      </c>
      <c r="B61" s="7" t="s">
        <v>90</v>
      </c>
      <c r="C61" s="64"/>
      <c r="D61" s="64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ht="45" x14ac:dyDescent="0.25">
      <c r="A62" s="25">
        <v>56</v>
      </c>
      <c r="B62" s="7" t="s">
        <v>91</v>
      </c>
      <c r="C62" s="64"/>
      <c r="D62" s="64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5">
      <c r="A63" s="25">
        <v>57</v>
      </c>
      <c r="B63" s="7" t="s">
        <v>92</v>
      </c>
      <c r="C63" s="64"/>
      <c r="D63" s="64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5">
      <c r="A64" s="25">
        <v>58</v>
      </c>
      <c r="B64" s="7" t="s">
        <v>93</v>
      </c>
      <c r="C64" s="64"/>
      <c r="D64" s="64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x14ac:dyDescent="0.25">
      <c r="A65" s="25">
        <v>59</v>
      </c>
      <c r="B65" s="7" t="s">
        <v>94</v>
      </c>
      <c r="C65" s="64"/>
      <c r="D65" s="64"/>
      <c r="E65" s="35"/>
      <c r="F65" s="35"/>
      <c r="G65" s="41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/>
      <c r="U65" s="25"/>
      <c r="V65" s="25"/>
      <c r="W65" s="25"/>
      <c r="X65" s="25"/>
      <c r="Y65" s="13"/>
      <c r="Z65" s="30"/>
      <c r="AA65" s="30"/>
      <c r="AB65" s="30"/>
      <c r="AC65" s="30"/>
      <c r="AD65" s="10"/>
    </row>
    <row r="66" spans="1:30" s="4" customFormat="1" ht="15.75" customHeight="1" x14ac:dyDescent="0.25">
      <c r="A66" s="26"/>
      <c r="B66" s="27" t="s">
        <v>95</v>
      </c>
      <c r="C66" s="35">
        <f>SUM(C7:C100)</f>
        <v>0</v>
      </c>
      <c r="D66" s="35">
        <f>SUM(D7:D100)</f>
        <v>0</v>
      </c>
      <c r="E66" s="35"/>
      <c r="F66" s="35"/>
      <c r="G66" s="53">
        <f t="shared" ref="G66:T66" si="0">SUM(G7:G65)</f>
        <v>1988</v>
      </c>
      <c r="H66" s="14">
        <f t="shared" si="0"/>
        <v>153</v>
      </c>
      <c r="I66" s="14">
        <f t="shared" si="0"/>
        <v>144</v>
      </c>
      <c r="J66" s="14">
        <f t="shared" si="0"/>
        <v>145</v>
      </c>
      <c r="K66" s="14">
        <f t="shared" si="0"/>
        <v>146</v>
      </c>
      <c r="L66" s="14">
        <f t="shared" si="0"/>
        <v>145</v>
      </c>
      <c r="M66" s="14">
        <f t="shared" si="0"/>
        <v>154</v>
      </c>
      <c r="N66" s="14">
        <f t="shared" si="0"/>
        <v>269</v>
      </c>
      <c r="O66" s="14">
        <f t="shared" si="0"/>
        <v>167</v>
      </c>
      <c r="P66" s="14">
        <f t="shared" si="0"/>
        <v>166</v>
      </c>
      <c r="Q66" s="14">
        <f t="shared" si="0"/>
        <v>166</v>
      </c>
      <c r="R66" s="14">
        <f t="shared" si="0"/>
        <v>165</v>
      </c>
      <c r="S66" s="14">
        <f t="shared" si="0"/>
        <v>168</v>
      </c>
      <c r="T66" s="14">
        <f t="shared" si="0"/>
        <v>0</v>
      </c>
      <c r="U66" s="14">
        <f t="shared" ref="U66:AC66" si="1">SUM(U7:U100)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5">
      <c r="G67" s="55"/>
      <c r="T67" s="15"/>
      <c r="Y67" s="15"/>
    </row>
    <row r="68" spans="1:30" x14ac:dyDescent="0.25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7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7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113</v>
      </c>
    </row>
    <row r="3" spans="1:30" ht="15.75" customHeight="1" x14ac:dyDescent="0.25">
      <c r="B3" s="18" t="s">
        <v>114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115</v>
      </c>
      <c r="H4" s="117" t="s">
        <v>98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98</v>
      </c>
      <c r="V5" s="114" t="s">
        <v>21</v>
      </c>
      <c r="W5" s="115"/>
      <c r="X5" s="115"/>
      <c r="Y5" s="116"/>
      <c r="Z5" s="112" t="s">
        <v>98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2" t="s">
        <v>101</v>
      </c>
      <c r="J6" s="92" t="s">
        <v>102</v>
      </c>
      <c r="K6" s="92" t="s">
        <v>103</v>
      </c>
      <c r="L6" s="92" t="s">
        <v>104</v>
      </c>
      <c r="M6" s="92" t="s">
        <v>105</v>
      </c>
      <c r="N6" s="92" t="s">
        <v>106</v>
      </c>
      <c r="O6" s="92" t="s">
        <v>107</v>
      </c>
      <c r="P6" s="92" t="s">
        <v>108</v>
      </c>
      <c r="Q6" s="92" t="s">
        <v>109</v>
      </c>
      <c r="R6" s="92" t="s">
        <v>110</v>
      </c>
      <c r="S6" s="92" t="s">
        <v>111</v>
      </c>
      <c r="T6" s="92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/>
      <c r="B7" s="3"/>
      <c r="C7" s="61"/>
      <c r="D7" s="61"/>
      <c r="E7" s="35"/>
      <c r="F7" s="35"/>
      <c r="G7" s="50"/>
      <c r="H7" s="41"/>
      <c r="I7" s="41"/>
      <c r="J7" s="41"/>
      <c r="K7" s="41"/>
      <c r="L7" s="41"/>
      <c r="M7" s="41"/>
      <c r="N7" s="13"/>
      <c r="O7" s="13"/>
      <c r="P7" s="13"/>
      <c r="Q7" s="13"/>
      <c r="R7" s="13"/>
      <c r="S7" s="13"/>
      <c r="T7" s="13"/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/>
      <c r="B8" s="3"/>
      <c r="C8" s="61"/>
      <c r="D8" s="61"/>
      <c r="E8" s="35"/>
      <c r="F8" s="35"/>
      <c r="G8" s="50"/>
      <c r="H8" s="41"/>
      <c r="I8" s="41"/>
      <c r="J8" s="41"/>
      <c r="K8" s="41"/>
      <c r="L8" s="41"/>
      <c r="M8" s="41"/>
      <c r="N8" s="13"/>
      <c r="O8" s="13"/>
      <c r="P8" s="13"/>
      <c r="Q8" s="13"/>
      <c r="R8" s="13"/>
      <c r="S8" s="13"/>
      <c r="T8" s="13"/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/>
      <c r="B9" s="3"/>
      <c r="C9" s="61"/>
      <c r="D9" s="61"/>
      <c r="E9" s="35"/>
      <c r="F9" s="35"/>
      <c r="G9" s="50"/>
      <c r="H9" s="41"/>
      <c r="I9" s="41"/>
      <c r="J9" s="41"/>
      <c r="K9" s="41"/>
      <c r="L9" s="41"/>
      <c r="M9" s="41"/>
      <c r="N9" s="13"/>
      <c r="O9" s="13"/>
      <c r="P9" s="13"/>
      <c r="Q9" s="13"/>
      <c r="R9" s="13"/>
      <c r="S9" s="13"/>
      <c r="T9" s="13"/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/>
      <c r="B10" s="3"/>
      <c r="C10" s="61"/>
      <c r="D10" s="61"/>
      <c r="E10" s="35"/>
      <c r="F10" s="35"/>
      <c r="G10" s="50"/>
      <c r="H10" s="41"/>
      <c r="I10" s="41"/>
      <c r="J10" s="41"/>
      <c r="K10" s="41"/>
      <c r="L10" s="41"/>
      <c r="M10" s="41"/>
      <c r="N10" s="13"/>
      <c r="O10" s="13"/>
      <c r="P10" s="13"/>
      <c r="Q10" s="13"/>
      <c r="R10" s="13"/>
      <c r="S10" s="13"/>
      <c r="T10" s="13"/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/>
      <c r="B11" s="3"/>
      <c r="C11" s="61"/>
      <c r="D11" s="61"/>
      <c r="E11" s="35"/>
      <c r="F11" s="35"/>
      <c r="G11" s="50"/>
      <c r="H11" s="41"/>
      <c r="I11" s="41"/>
      <c r="J11" s="41"/>
      <c r="K11" s="41"/>
      <c r="L11" s="41"/>
      <c r="M11" s="41"/>
      <c r="N11" s="13"/>
      <c r="O11" s="13"/>
      <c r="P11" s="13"/>
      <c r="Q11" s="13"/>
      <c r="R11" s="13"/>
      <c r="S11" s="13"/>
      <c r="T11" s="13"/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/>
      <c r="B12" s="3"/>
      <c r="C12" s="61"/>
      <c r="D12" s="61"/>
      <c r="E12" s="35"/>
      <c r="F12" s="35"/>
      <c r="G12" s="50"/>
      <c r="H12" s="41"/>
      <c r="I12" s="41"/>
      <c r="J12" s="41"/>
      <c r="K12" s="41"/>
      <c r="L12" s="41"/>
      <c r="M12" s="41"/>
      <c r="N12" s="13"/>
      <c r="O12" s="13"/>
      <c r="P12" s="13"/>
      <c r="Q12" s="13"/>
      <c r="R12" s="13"/>
      <c r="S12" s="13"/>
      <c r="T12" s="13"/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/>
      <c r="B13" s="3"/>
      <c r="C13" s="61"/>
      <c r="D13" s="61"/>
      <c r="E13" s="35"/>
      <c r="F13" s="35"/>
      <c r="G13" s="50"/>
      <c r="H13" s="41"/>
      <c r="I13" s="41"/>
      <c r="J13" s="41"/>
      <c r="K13" s="41"/>
      <c r="L13" s="41"/>
      <c r="M13" s="41"/>
      <c r="N13" s="13"/>
      <c r="O13" s="13"/>
      <c r="P13" s="13"/>
      <c r="Q13" s="13"/>
      <c r="R13" s="13"/>
      <c r="S13" s="13"/>
      <c r="T13" s="13"/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/>
      <c r="B14" s="3"/>
      <c r="C14" s="61"/>
      <c r="D14" s="61"/>
      <c r="E14" s="35"/>
      <c r="F14" s="35"/>
      <c r="G14" s="50"/>
      <c r="H14" s="41"/>
      <c r="I14" s="41"/>
      <c r="J14" s="41"/>
      <c r="K14" s="41"/>
      <c r="L14" s="41"/>
      <c r="M14" s="41"/>
      <c r="N14" s="13"/>
      <c r="O14" s="13"/>
      <c r="P14" s="13"/>
      <c r="Q14" s="13"/>
      <c r="R14" s="13"/>
      <c r="S14" s="13"/>
      <c r="T14" s="13"/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/>
      <c r="B15" s="3"/>
      <c r="C15" s="61"/>
      <c r="D15" s="61"/>
      <c r="E15" s="35"/>
      <c r="F15" s="35"/>
      <c r="G15" s="50"/>
      <c r="H15" s="41"/>
      <c r="I15" s="41"/>
      <c r="J15" s="41"/>
      <c r="K15" s="41"/>
      <c r="L15" s="41"/>
      <c r="M15" s="41"/>
      <c r="N15" s="13"/>
      <c r="O15" s="13"/>
      <c r="P15" s="13"/>
      <c r="Q15" s="13"/>
      <c r="R15" s="13"/>
      <c r="S15" s="13"/>
      <c r="T15" s="13"/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/>
      <c r="B16" s="3"/>
      <c r="C16" s="61"/>
      <c r="D16" s="61"/>
      <c r="E16" s="35"/>
      <c r="F16" s="35"/>
      <c r="G16" s="50"/>
      <c r="H16" s="41"/>
      <c r="I16" s="41"/>
      <c r="J16" s="41"/>
      <c r="K16" s="41"/>
      <c r="L16" s="41"/>
      <c r="M16" s="41"/>
      <c r="N16" s="13"/>
      <c r="O16" s="13"/>
      <c r="P16" s="13"/>
      <c r="Q16" s="13"/>
      <c r="R16" s="13"/>
      <c r="S16" s="13"/>
      <c r="T16" s="13"/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/>
      <c r="B17" s="3"/>
      <c r="C17" s="61"/>
      <c r="D17" s="61"/>
      <c r="E17" s="35"/>
      <c r="F17" s="35"/>
      <c r="G17" s="50"/>
      <c r="H17" s="41"/>
      <c r="I17" s="41"/>
      <c r="J17" s="41"/>
      <c r="K17" s="41"/>
      <c r="L17" s="41"/>
      <c r="M17" s="41"/>
      <c r="N17" s="13"/>
      <c r="O17" s="13"/>
      <c r="P17" s="13"/>
      <c r="Q17" s="13"/>
      <c r="R17" s="13"/>
      <c r="S17" s="13"/>
      <c r="T17" s="13"/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/>
      <c r="B18" s="3"/>
      <c r="C18" s="61"/>
      <c r="D18" s="61"/>
      <c r="E18" s="35"/>
      <c r="F18" s="35"/>
      <c r="G18" s="50"/>
      <c r="H18" s="41"/>
      <c r="I18" s="41"/>
      <c r="J18" s="41"/>
      <c r="K18" s="41"/>
      <c r="L18" s="41"/>
      <c r="M18" s="41"/>
      <c r="N18" s="13"/>
      <c r="O18" s="13"/>
      <c r="P18" s="13"/>
      <c r="Q18" s="13"/>
      <c r="R18" s="13"/>
      <c r="S18" s="13"/>
      <c r="T18" s="13"/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/>
      <c r="B19" s="3"/>
      <c r="C19" s="61"/>
      <c r="D19" s="61"/>
      <c r="E19" s="35"/>
      <c r="F19" s="35"/>
      <c r="G19" s="50"/>
      <c r="H19" s="41"/>
      <c r="I19" s="41"/>
      <c r="J19" s="41"/>
      <c r="K19" s="41"/>
      <c r="L19" s="41"/>
      <c r="M19" s="41"/>
      <c r="N19" s="13"/>
      <c r="O19" s="13"/>
      <c r="P19" s="13"/>
      <c r="Q19" s="13"/>
      <c r="R19" s="13"/>
      <c r="S19" s="13"/>
      <c r="T19" s="13"/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/>
      <c r="B20" s="3"/>
      <c r="C20" s="61"/>
      <c r="D20" s="61"/>
      <c r="E20" s="35"/>
      <c r="F20" s="35"/>
      <c r="G20" s="50"/>
      <c r="H20" s="41"/>
      <c r="I20" s="41"/>
      <c r="J20" s="41"/>
      <c r="K20" s="41"/>
      <c r="L20" s="41"/>
      <c r="M20" s="41"/>
      <c r="N20" s="13"/>
      <c r="O20" s="13"/>
      <c r="P20" s="13"/>
      <c r="Q20" s="13"/>
      <c r="R20" s="13"/>
      <c r="S20" s="13"/>
      <c r="T20" s="13"/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5">
      <c r="A21" s="25"/>
      <c r="B21" s="3"/>
      <c r="C21" s="61"/>
      <c r="D21" s="61"/>
      <c r="E21" s="35"/>
      <c r="F21" s="35"/>
      <c r="G21" s="50"/>
      <c r="H21" s="41"/>
      <c r="I21" s="41"/>
      <c r="J21" s="41"/>
      <c r="K21" s="41"/>
      <c r="L21" s="41"/>
      <c r="M21" s="41"/>
      <c r="N21" s="13"/>
      <c r="O21" s="13"/>
      <c r="P21" s="13"/>
      <c r="Q21" s="13"/>
      <c r="R21" s="13"/>
      <c r="S21" s="13"/>
      <c r="T21" s="13"/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/>
      <c r="B22" s="3"/>
      <c r="C22" s="61"/>
      <c r="D22" s="61"/>
      <c r="E22" s="35"/>
      <c r="F22" s="35"/>
      <c r="G22" s="50"/>
      <c r="H22" s="41"/>
      <c r="I22" s="41"/>
      <c r="J22" s="41"/>
      <c r="K22" s="41"/>
      <c r="L22" s="41"/>
      <c r="M22" s="41"/>
      <c r="N22" s="13"/>
      <c r="O22" s="13"/>
      <c r="P22" s="13"/>
      <c r="Q22" s="13"/>
      <c r="R22" s="13"/>
      <c r="S22" s="13"/>
      <c r="T22" s="13"/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/>
      <c r="B23" s="3"/>
      <c r="C23" s="61"/>
      <c r="D23" s="61"/>
      <c r="E23" s="35"/>
      <c r="F23" s="35"/>
      <c r="G23" s="50"/>
      <c r="H23" s="41"/>
      <c r="I23" s="41"/>
      <c r="J23" s="41"/>
      <c r="K23" s="41"/>
      <c r="L23" s="41"/>
      <c r="M23" s="41"/>
      <c r="N23" s="13"/>
      <c r="O23" s="13"/>
      <c r="P23" s="13"/>
      <c r="Q23" s="13"/>
      <c r="R23" s="13"/>
      <c r="S23" s="13"/>
      <c r="T23" s="13"/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x14ac:dyDescent="0.25">
      <c r="A24" s="25"/>
      <c r="B24" s="3"/>
      <c r="C24" s="61"/>
      <c r="D24" s="61"/>
      <c r="E24" s="35"/>
      <c r="F24" s="35"/>
      <c r="G24" s="50"/>
      <c r="H24" s="41"/>
      <c r="I24" s="41"/>
      <c r="J24" s="41"/>
      <c r="K24" s="41"/>
      <c r="L24" s="41"/>
      <c r="M24" s="41"/>
      <c r="N24" s="13"/>
      <c r="O24" s="13"/>
      <c r="P24" s="13"/>
      <c r="Q24" s="13"/>
      <c r="R24" s="13"/>
      <c r="S24" s="13"/>
      <c r="T24" s="13"/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/>
      <c r="B25" s="3"/>
      <c r="C25" s="61"/>
      <c r="D25" s="61"/>
      <c r="E25" s="35"/>
      <c r="F25" s="35"/>
      <c r="G25" s="50"/>
      <c r="H25" s="41"/>
      <c r="I25" s="41"/>
      <c r="J25" s="41"/>
      <c r="K25" s="41"/>
      <c r="L25" s="41"/>
      <c r="M25" s="41"/>
      <c r="N25" s="13"/>
      <c r="O25" s="13"/>
      <c r="P25" s="13"/>
      <c r="Q25" s="13"/>
      <c r="R25" s="13"/>
      <c r="S25" s="13"/>
      <c r="T25" s="13"/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x14ac:dyDescent="0.25">
      <c r="A26" s="25"/>
      <c r="B26" s="3"/>
      <c r="C26" s="61"/>
      <c r="D26" s="61"/>
      <c r="E26" s="35"/>
      <c r="F26" s="35"/>
      <c r="G26" s="50"/>
      <c r="H26" s="41"/>
      <c r="I26" s="41"/>
      <c r="J26" s="41"/>
      <c r="K26" s="41"/>
      <c r="L26" s="41"/>
      <c r="M26" s="41"/>
      <c r="N26" s="13"/>
      <c r="O26" s="13"/>
      <c r="P26" s="13"/>
      <c r="Q26" s="13"/>
      <c r="R26" s="13"/>
      <c r="S26" s="13"/>
      <c r="T26" s="13"/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/>
      <c r="B27" s="3"/>
      <c r="C27" s="61"/>
      <c r="D27" s="61"/>
      <c r="E27" s="35"/>
      <c r="F27" s="35"/>
      <c r="G27" s="50"/>
      <c r="H27" s="41"/>
      <c r="I27" s="41"/>
      <c r="J27" s="41"/>
      <c r="K27" s="41"/>
      <c r="L27" s="41"/>
      <c r="M27" s="41"/>
      <c r="N27" s="13"/>
      <c r="O27" s="13"/>
      <c r="P27" s="13"/>
      <c r="Q27" s="13"/>
      <c r="R27" s="13"/>
      <c r="S27" s="13"/>
      <c r="T27" s="13"/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x14ac:dyDescent="0.25">
      <c r="A28" s="25"/>
      <c r="B28" s="3"/>
      <c r="C28" s="61"/>
      <c r="D28" s="61"/>
      <c r="E28" s="35"/>
      <c r="F28" s="35"/>
      <c r="G28" s="50"/>
      <c r="H28" s="41"/>
      <c r="I28" s="41"/>
      <c r="J28" s="41"/>
      <c r="K28" s="41"/>
      <c r="L28" s="41"/>
      <c r="M28" s="41"/>
      <c r="N28" s="13"/>
      <c r="O28" s="13"/>
      <c r="P28" s="13"/>
      <c r="Q28" s="13"/>
      <c r="R28" s="13"/>
      <c r="S28" s="13"/>
      <c r="T28" s="13"/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/>
      <c r="B29" s="3"/>
      <c r="C29" s="61"/>
      <c r="D29" s="61"/>
      <c r="E29" s="35"/>
      <c r="F29" s="35"/>
      <c r="G29" s="50"/>
      <c r="H29" s="41"/>
      <c r="I29" s="41"/>
      <c r="J29" s="41"/>
      <c r="K29" s="41"/>
      <c r="L29" s="41"/>
      <c r="M29" s="41"/>
      <c r="N29" s="13"/>
      <c r="O29" s="13"/>
      <c r="P29" s="13"/>
      <c r="Q29" s="13"/>
      <c r="R29" s="13"/>
      <c r="S29" s="13"/>
      <c r="T29" s="13"/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/>
      <c r="B30" s="3"/>
      <c r="C30" s="61"/>
      <c r="D30" s="61"/>
      <c r="E30" s="35"/>
      <c r="F30" s="35"/>
      <c r="G30" s="50"/>
      <c r="H30" s="41"/>
      <c r="I30" s="41"/>
      <c r="J30" s="41"/>
      <c r="K30" s="41"/>
      <c r="L30" s="41"/>
      <c r="M30" s="41"/>
      <c r="N30" s="13"/>
      <c r="O30" s="13"/>
      <c r="P30" s="13"/>
      <c r="Q30" s="13"/>
      <c r="R30" s="13"/>
      <c r="S30" s="13"/>
      <c r="T30" s="13"/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/>
      <c r="B31" s="3"/>
      <c r="C31" s="61"/>
      <c r="D31" s="61"/>
      <c r="E31" s="35"/>
      <c r="F31" s="35"/>
      <c r="G31" s="50"/>
      <c r="H31" s="41"/>
      <c r="I31" s="41"/>
      <c r="J31" s="41"/>
      <c r="K31" s="41"/>
      <c r="L31" s="41"/>
      <c r="M31" s="41"/>
      <c r="N31" s="13"/>
      <c r="O31" s="13"/>
      <c r="P31" s="13"/>
      <c r="Q31" s="13"/>
      <c r="R31" s="13"/>
      <c r="S31" s="13"/>
      <c r="T31" s="13"/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/>
      <c r="B32" s="3"/>
      <c r="C32" s="61"/>
      <c r="D32" s="61"/>
      <c r="E32" s="35"/>
      <c r="F32" s="35"/>
      <c r="G32" s="50"/>
      <c r="H32" s="41"/>
      <c r="I32" s="41"/>
      <c r="J32" s="41"/>
      <c r="K32" s="41"/>
      <c r="L32" s="41"/>
      <c r="M32" s="41"/>
      <c r="N32" s="13"/>
      <c r="O32" s="13"/>
      <c r="P32" s="13"/>
      <c r="Q32" s="13"/>
      <c r="R32" s="13"/>
      <c r="S32" s="13"/>
      <c r="T32" s="13"/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x14ac:dyDescent="0.25">
      <c r="A33" s="25"/>
      <c r="B33" s="3"/>
      <c r="C33" s="61"/>
      <c r="D33" s="61"/>
      <c r="E33" s="35"/>
      <c r="F33" s="35"/>
      <c r="G33" s="50"/>
      <c r="H33" s="41"/>
      <c r="I33" s="41"/>
      <c r="J33" s="41"/>
      <c r="K33" s="41"/>
      <c r="L33" s="41"/>
      <c r="M33" s="41"/>
      <c r="N33" s="13"/>
      <c r="O33" s="13"/>
      <c r="P33" s="13"/>
      <c r="Q33" s="13"/>
      <c r="R33" s="13"/>
      <c r="S33" s="13"/>
      <c r="T33" s="13"/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5">
      <c r="A34" s="25"/>
      <c r="B34" s="3"/>
      <c r="C34" s="61"/>
      <c r="D34" s="61"/>
      <c r="E34" s="35"/>
      <c r="F34" s="35"/>
      <c r="G34" s="50"/>
      <c r="H34" s="41"/>
      <c r="I34" s="41"/>
      <c r="J34" s="41"/>
      <c r="K34" s="41"/>
      <c r="L34" s="41"/>
      <c r="M34" s="41"/>
      <c r="N34" s="13"/>
      <c r="O34" s="13"/>
      <c r="P34" s="13"/>
      <c r="Q34" s="13"/>
      <c r="R34" s="13"/>
      <c r="S34" s="13"/>
      <c r="T34" s="13"/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/>
      <c r="B35" s="3"/>
      <c r="C35" s="61"/>
      <c r="D35" s="61"/>
      <c r="E35" s="35"/>
      <c r="F35" s="35"/>
      <c r="G35" s="50"/>
      <c r="H35" s="41"/>
      <c r="I35" s="41"/>
      <c r="J35" s="41"/>
      <c r="K35" s="41"/>
      <c r="L35" s="41"/>
      <c r="M35" s="41"/>
      <c r="N35" s="13"/>
      <c r="O35" s="13"/>
      <c r="P35" s="13"/>
      <c r="Q35" s="13"/>
      <c r="R35" s="13"/>
      <c r="S35" s="13"/>
      <c r="T35" s="13"/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/>
      <c r="B36" s="3"/>
      <c r="C36" s="61"/>
      <c r="D36" s="61"/>
      <c r="E36" s="35"/>
      <c r="F36" s="35"/>
      <c r="G36" s="50"/>
      <c r="H36" s="41"/>
      <c r="I36" s="41"/>
      <c r="J36" s="41"/>
      <c r="K36" s="41"/>
      <c r="L36" s="41"/>
      <c r="M36" s="41"/>
      <c r="N36" s="13"/>
      <c r="O36" s="13"/>
      <c r="P36" s="13"/>
      <c r="Q36" s="13"/>
      <c r="R36" s="13"/>
      <c r="S36" s="13"/>
      <c r="T36" s="13"/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5">
      <c r="A37" s="25"/>
      <c r="B37" s="3"/>
      <c r="C37" s="61"/>
      <c r="D37" s="61"/>
      <c r="E37" s="35"/>
      <c r="F37" s="35"/>
      <c r="G37" s="50"/>
      <c r="H37" s="41"/>
      <c r="I37" s="41"/>
      <c r="J37" s="41"/>
      <c r="K37" s="41"/>
      <c r="L37" s="41"/>
      <c r="M37" s="41"/>
      <c r="N37" s="13"/>
      <c r="O37" s="13"/>
      <c r="P37" s="13"/>
      <c r="Q37" s="13"/>
      <c r="R37" s="13"/>
      <c r="S37" s="13"/>
      <c r="T37" s="13"/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/>
      <c r="B38" s="3"/>
      <c r="C38" s="61"/>
      <c r="D38" s="61"/>
      <c r="E38" s="35"/>
      <c r="F38" s="35"/>
      <c r="G38" s="50"/>
      <c r="H38" s="41"/>
      <c r="I38" s="41"/>
      <c r="J38" s="41"/>
      <c r="K38" s="41"/>
      <c r="L38" s="41"/>
      <c r="M38" s="41"/>
      <c r="N38" s="13"/>
      <c r="O38" s="13"/>
      <c r="P38" s="13"/>
      <c r="Q38" s="13"/>
      <c r="R38" s="13"/>
      <c r="S38" s="13"/>
      <c r="T38" s="13"/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/>
      <c r="B39" s="3"/>
      <c r="C39" s="61"/>
      <c r="D39" s="61"/>
      <c r="E39" s="35"/>
      <c r="F39" s="35"/>
      <c r="G39" s="50"/>
      <c r="H39" s="41"/>
      <c r="I39" s="41"/>
      <c r="J39" s="41"/>
      <c r="K39" s="41"/>
      <c r="L39" s="41"/>
      <c r="M39" s="41"/>
      <c r="N39" s="13"/>
      <c r="O39" s="13"/>
      <c r="P39" s="13"/>
      <c r="Q39" s="13"/>
      <c r="R39" s="13"/>
      <c r="S39" s="13"/>
      <c r="T39" s="13"/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/>
      <c r="B40" s="3"/>
      <c r="C40" s="61"/>
      <c r="D40" s="61"/>
      <c r="E40" s="35"/>
      <c r="F40" s="35"/>
      <c r="G40" s="50"/>
      <c r="H40" s="41"/>
      <c r="I40" s="41"/>
      <c r="J40" s="41"/>
      <c r="K40" s="41"/>
      <c r="L40" s="41"/>
      <c r="M40" s="41"/>
      <c r="N40" s="13"/>
      <c r="O40" s="13"/>
      <c r="P40" s="13"/>
      <c r="Q40" s="13"/>
      <c r="R40" s="13"/>
      <c r="S40" s="13"/>
      <c r="T40" s="13"/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/>
      <c r="B41" s="3"/>
      <c r="C41" s="35"/>
      <c r="D41" s="35"/>
      <c r="E41" s="35"/>
      <c r="F41" s="35"/>
      <c r="G41" s="50"/>
      <c r="H41" s="41"/>
      <c r="I41" s="41"/>
      <c r="J41" s="41"/>
      <c r="K41" s="41"/>
      <c r="L41" s="41"/>
      <c r="M41" s="41"/>
      <c r="N41" s="13"/>
      <c r="O41" s="13"/>
      <c r="P41" s="13"/>
      <c r="Q41" s="13"/>
      <c r="R41" s="13"/>
      <c r="S41" s="13"/>
      <c r="T41" s="13"/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/>
      <c r="B42" s="3"/>
      <c r="C42" s="61"/>
      <c r="D42" s="61"/>
      <c r="E42" s="35"/>
      <c r="F42" s="35"/>
      <c r="G42" s="50"/>
      <c r="H42" s="41"/>
      <c r="I42" s="41"/>
      <c r="J42" s="41"/>
      <c r="K42" s="41"/>
      <c r="L42" s="41"/>
      <c r="M42" s="41"/>
      <c r="N42" s="13"/>
      <c r="O42" s="13"/>
      <c r="P42" s="13"/>
      <c r="Q42" s="13"/>
      <c r="R42" s="13"/>
      <c r="S42" s="13"/>
      <c r="T42" s="13"/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/>
      <c r="B43" s="3"/>
      <c r="C43" s="61"/>
      <c r="D43" s="61"/>
      <c r="E43" s="35"/>
      <c r="F43" s="35"/>
      <c r="G43" s="50"/>
      <c r="H43" s="41"/>
      <c r="I43" s="41"/>
      <c r="J43" s="41"/>
      <c r="K43" s="41"/>
      <c r="L43" s="41"/>
      <c r="M43" s="41"/>
      <c r="N43" s="13"/>
      <c r="O43" s="13"/>
      <c r="P43" s="13"/>
      <c r="Q43" s="13"/>
      <c r="R43" s="13"/>
      <c r="S43" s="13"/>
      <c r="T43" s="13"/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/>
      <c r="B44" s="3"/>
      <c r="C44" s="61"/>
      <c r="D44" s="61"/>
      <c r="E44" s="35"/>
      <c r="F44" s="35"/>
      <c r="G44" s="50"/>
      <c r="H44" s="41"/>
      <c r="I44" s="41"/>
      <c r="J44" s="41"/>
      <c r="K44" s="41"/>
      <c r="L44" s="41"/>
      <c r="M44" s="41"/>
      <c r="N44" s="13"/>
      <c r="O44" s="13"/>
      <c r="P44" s="13"/>
      <c r="Q44" s="13"/>
      <c r="R44" s="13"/>
      <c r="S44" s="13"/>
      <c r="T44" s="13"/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/>
      <c r="B45" s="3"/>
      <c r="C45" s="61"/>
      <c r="D45" s="61"/>
      <c r="E45" s="35"/>
      <c r="F45" s="35"/>
      <c r="G45" s="50"/>
      <c r="H45" s="41"/>
      <c r="I45" s="41"/>
      <c r="J45" s="41"/>
      <c r="K45" s="41"/>
      <c r="L45" s="41"/>
      <c r="M45" s="41"/>
      <c r="N45" s="13"/>
      <c r="O45" s="13"/>
      <c r="P45" s="13"/>
      <c r="Q45" s="13"/>
      <c r="R45" s="13"/>
      <c r="S45" s="13"/>
      <c r="T45" s="13"/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/>
      <c r="B46" s="3"/>
      <c r="C46" s="61"/>
      <c r="D46" s="61"/>
      <c r="E46" s="35"/>
      <c r="F46" s="35"/>
      <c r="G46" s="50"/>
      <c r="H46" s="41"/>
      <c r="I46" s="41"/>
      <c r="J46" s="41"/>
      <c r="K46" s="41"/>
      <c r="L46" s="41"/>
      <c r="M46" s="41"/>
      <c r="N46" s="13"/>
      <c r="O46" s="13"/>
      <c r="P46" s="13"/>
      <c r="Q46" s="13"/>
      <c r="R46" s="13"/>
      <c r="S46" s="13"/>
      <c r="T46" s="13"/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/>
      <c r="B47" s="3"/>
      <c r="C47" s="61"/>
      <c r="D47" s="61"/>
      <c r="E47" s="35"/>
      <c r="F47" s="35"/>
      <c r="G47" s="50"/>
      <c r="H47" s="41"/>
      <c r="I47" s="41"/>
      <c r="J47" s="41"/>
      <c r="K47" s="41"/>
      <c r="L47" s="41"/>
      <c r="M47" s="41"/>
      <c r="N47" s="13"/>
      <c r="O47" s="13"/>
      <c r="P47" s="13"/>
      <c r="Q47" s="13"/>
      <c r="R47" s="13"/>
      <c r="S47" s="13"/>
      <c r="T47" s="13"/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/>
      <c r="B48" s="3"/>
      <c r="C48" s="61"/>
      <c r="D48" s="61"/>
      <c r="E48" s="35"/>
      <c r="F48" s="35"/>
      <c r="G48" s="50"/>
      <c r="H48" s="41"/>
      <c r="I48" s="41"/>
      <c r="J48" s="41"/>
      <c r="K48" s="41"/>
      <c r="L48" s="41"/>
      <c r="M48" s="41"/>
      <c r="N48" s="13"/>
      <c r="O48" s="13"/>
      <c r="P48" s="13"/>
      <c r="Q48" s="13"/>
      <c r="R48" s="13"/>
      <c r="S48" s="13"/>
      <c r="T48" s="13"/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/>
      <c r="B49" s="3"/>
      <c r="C49" s="61"/>
      <c r="D49" s="61"/>
      <c r="E49" s="35"/>
      <c r="F49" s="35"/>
      <c r="G49" s="50"/>
      <c r="H49" s="41"/>
      <c r="I49" s="41"/>
      <c r="J49" s="41"/>
      <c r="K49" s="41"/>
      <c r="L49" s="41"/>
      <c r="M49" s="41"/>
      <c r="N49" s="13"/>
      <c r="O49" s="13"/>
      <c r="P49" s="13"/>
      <c r="Q49" s="13"/>
      <c r="R49" s="13"/>
      <c r="S49" s="13"/>
      <c r="T49" s="13"/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/>
      <c r="B50" s="3"/>
      <c r="C50" s="61"/>
      <c r="D50" s="61"/>
      <c r="E50" s="35"/>
      <c r="F50" s="35"/>
      <c r="G50" s="50"/>
      <c r="H50" s="41"/>
      <c r="I50" s="41"/>
      <c r="J50" s="41"/>
      <c r="K50" s="41"/>
      <c r="L50" s="41"/>
      <c r="M50" s="41"/>
      <c r="N50" s="13"/>
      <c r="O50" s="13"/>
      <c r="P50" s="13"/>
      <c r="Q50" s="13"/>
      <c r="R50" s="13"/>
      <c r="S50" s="13"/>
      <c r="T50" s="13"/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/>
      <c r="B51" s="3"/>
      <c r="C51" s="61"/>
      <c r="D51" s="61"/>
      <c r="E51" s="35"/>
      <c r="F51" s="35"/>
      <c r="G51" s="50"/>
      <c r="H51" s="41"/>
      <c r="I51" s="41"/>
      <c r="J51" s="41"/>
      <c r="K51" s="41"/>
      <c r="L51" s="41"/>
      <c r="M51" s="41"/>
      <c r="N51" s="13"/>
      <c r="O51" s="13"/>
      <c r="P51" s="13"/>
      <c r="Q51" s="13"/>
      <c r="R51" s="13"/>
      <c r="S51" s="13"/>
      <c r="T51" s="13"/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/>
      <c r="B52" s="3"/>
      <c r="C52" s="61"/>
      <c r="D52" s="61"/>
      <c r="E52" s="35"/>
      <c r="F52" s="35"/>
      <c r="G52" s="50"/>
      <c r="H52" s="41"/>
      <c r="I52" s="41"/>
      <c r="J52" s="41"/>
      <c r="K52" s="41"/>
      <c r="L52" s="41"/>
      <c r="M52" s="41"/>
      <c r="N52" s="13"/>
      <c r="O52" s="13"/>
      <c r="P52" s="13"/>
      <c r="Q52" s="13"/>
      <c r="R52" s="13"/>
      <c r="S52" s="13"/>
      <c r="T52" s="13"/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/>
      <c r="B53" s="3"/>
      <c r="C53" s="61"/>
      <c r="D53" s="61"/>
      <c r="E53" s="35"/>
      <c r="F53" s="35"/>
      <c r="G53" s="50"/>
      <c r="H53" s="41"/>
      <c r="I53" s="41"/>
      <c r="J53" s="41"/>
      <c r="K53" s="41"/>
      <c r="L53" s="41"/>
      <c r="M53" s="41"/>
      <c r="N53" s="13"/>
      <c r="O53" s="13"/>
      <c r="P53" s="13"/>
      <c r="Q53" s="13"/>
      <c r="R53" s="13"/>
      <c r="S53" s="13"/>
      <c r="T53" s="13"/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/>
      <c r="B54" s="3"/>
      <c r="C54" s="61"/>
      <c r="D54" s="61"/>
      <c r="E54" s="35"/>
      <c r="F54" s="35"/>
      <c r="G54" s="50"/>
      <c r="H54" s="41"/>
      <c r="I54" s="41"/>
      <c r="J54" s="41"/>
      <c r="K54" s="41"/>
      <c r="L54" s="41"/>
      <c r="M54" s="41"/>
      <c r="N54" s="13"/>
      <c r="O54" s="13"/>
      <c r="P54" s="13"/>
      <c r="Q54" s="13"/>
      <c r="R54" s="13"/>
      <c r="S54" s="13"/>
      <c r="T54" s="13"/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/>
      <c r="B55" s="3"/>
      <c r="C55" s="61"/>
      <c r="D55" s="61"/>
      <c r="E55" s="35"/>
      <c r="F55" s="35"/>
      <c r="G55" s="50"/>
      <c r="H55" s="41"/>
      <c r="I55" s="41"/>
      <c r="J55" s="41"/>
      <c r="K55" s="41"/>
      <c r="L55" s="41"/>
      <c r="M55" s="41"/>
      <c r="N55" s="13"/>
      <c r="O55" s="13"/>
      <c r="P55" s="13"/>
      <c r="Q55" s="13"/>
      <c r="R55" s="13"/>
      <c r="S55" s="13"/>
      <c r="T55" s="13"/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/>
      <c r="B56" s="3"/>
      <c r="C56" s="61"/>
      <c r="D56" s="61"/>
      <c r="E56" s="35"/>
      <c r="F56" s="35"/>
      <c r="G56" s="50"/>
      <c r="H56" s="41"/>
      <c r="I56" s="41"/>
      <c r="J56" s="41"/>
      <c r="K56" s="41"/>
      <c r="L56" s="41"/>
      <c r="M56" s="41"/>
      <c r="N56" s="13"/>
      <c r="O56" s="13"/>
      <c r="P56" s="13"/>
      <c r="Q56" s="13"/>
      <c r="R56" s="13"/>
      <c r="S56" s="13"/>
      <c r="T56" s="13"/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/>
      <c r="B57" s="3"/>
      <c r="C57" s="61"/>
      <c r="D57" s="61"/>
      <c r="E57" s="35"/>
      <c r="F57" s="35"/>
      <c r="G57" s="50"/>
      <c r="H57" s="41"/>
      <c r="I57" s="41"/>
      <c r="J57" s="41"/>
      <c r="K57" s="41"/>
      <c r="L57" s="41"/>
      <c r="M57" s="41"/>
      <c r="N57" s="13"/>
      <c r="O57" s="13"/>
      <c r="P57" s="13"/>
      <c r="Q57" s="13"/>
      <c r="R57" s="13"/>
      <c r="S57" s="13"/>
      <c r="T57" s="13"/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/>
      <c r="B58" s="3"/>
      <c r="C58" s="61"/>
      <c r="D58" s="61"/>
      <c r="E58" s="35"/>
      <c r="F58" s="35"/>
      <c r="G58" s="50"/>
      <c r="H58" s="41"/>
      <c r="I58" s="41"/>
      <c r="J58" s="41"/>
      <c r="K58" s="41"/>
      <c r="L58" s="41"/>
      <c r="M58" s="41"/>
      <c r="N58" s="13"/>
      <c r="O58" s="13"/>
      <c r="P58" s="13"/>
      <c r="Q58" s="13"/>
      <c r="R58" s="13"/>
      <c r="S58" s="13"/>
      <c r="T58" s="13"/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/>
      <c r="B59" s="3"/>
      <c r="C59" s="61"/>
      <c r="D59" s="61"/>
      <c r="E59" s="35"/>
      <c r="F59" s="35"/>
      <c r="G59" s="50"/>
      <c r="H59" s="41"/>
      <c r="I59" s="41"/>
      <c r="J59" s="41"/>
      <c r="K59" s="41"/>
      <c r="L59" s="41"/>
      <c r="M59" s="41"/>
      <c r="N59" s="13"/>
      <c r="O59" s="13"/>
      <c r="P59" s="13"/>
      <c r="Q59" s="13"/>
      <c r="R59" s="13"/>
      <c r="S59" s="13"/>
      <c r="T59" s="13"/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/>
      <c r="B60" s="7"/>
      <c r="C60" s="61"/>
      <c r="D60" s="61"/>
      <c r="E60" s="35"/>
      <c r="F60" s="35"/>
      <c r="G60" s="50"/>
      <c r="H60" s="41"/>
      <c r="I60" s="41"/>
      <c r="J60" s="41"/>
      <c r="K60" s="41"/>
      <c r="L60" s="41"/>
      <c r="M60" s="41"/>
      <c r="N60" s="13"/>
      <c r="O60" s="13"/>
      <c r="P60" s="13"/>
      <c r="Q60" s="13"/>
      <c r="R60" s="13"/>
      <c r="S60" s="13"/>
      <c r="T60" s="13"/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/>
      <c r="B61" s="7"/>
      <c r="C61" s="61"/>
      <c r="D61" s="61"/>
      <c r="E61" s="35"/>
      <c r="F61" s="35"/>
      <c r="G61" s="50"/>
      <c r="H61" s="41"/>
      <c r="I61" s="41"/>
      <c r="J61" s="41"/>
      <c r="K61" s="41"/>
      <c r="L61" s="41"/>
      <c r="M61" s="41"/>
      <c r="N61" s="13"/>
      <c r="O61" s="13"/>
      <c r="P61" s="13"/>
      <c r="Q61" s="13"/>
      <c r="R61" s="13"/>
      <c r="S61" s="13"/>
      <c r="T61" s="13"/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5">
      <c r="A62" s="25"/>
      <c r="B62" s="7"/>
      <c r="C62" s="61"/>
      <c r="D62" s="61"/>
      <c r="E62" s="35"/>
      <c r="F62" s="35"/>
      <c r="G62" s="50"/>
      <c r="H62" s="41"/>
      <c r="I62" s="41"/>
      <c r="J62" s="41"/>
      <c r="K62" s="41"/>
      <c r="L62" s="41"/>
      <c r="M62" s="41"/>
      <c r="N62" s="13"/>
      <c r="O62" s="13"/>
      <c r="P62" s="13"/>
      <c r="Q62" s="13"/>
      <c r="R62" s="13"/>
      <c r="S62" s="13"/>
      <c r="T62" s="13"/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/>
      <c r="B63" s="7"/>
      <c r="C63" s="61"/>
      <c r="D63" s="61"/>
      <c r="E63" s="35"/>
      <c r="F63" s="35"/>
      <c r="G63" s="50"/>
      <c r="H63" s="41"/>
      <c r="I63" s="41"/>
      <c r="J63" s="41"/>
      <c r="K63" s="41"/>
      <c r="L63" s="41"/>
      <c r="M63" s="41"/>
      <c r="N63" s="13"/>
      <c r="O63" s="13"/>
      <c r="P63" s="13"/>
      <c r="Q63" s="13"/>
      <c r="R63" s="13"/>
      <c r="S63" s="13"/>
      <c r="T63" s="13"/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/>
      <c r="B64" s="7"/>
      <c r="C64" s="61"/>
      <c r="D64" s="61"/>
      <c r="E64" s="35"/>
      <c r="F64" s="35"/>
      <c r="G64" s="50"/>
      <c r="H64" s="41"/>
      <c r="I64" s="41"/>
      <c r="J64" s="41"/>
      <c r="K64" s="41"/>
      <c r="L64" s="41"/>
      <c r="M64" s="41"/>
      <c r="N64" s="13"/>
      <c r="O64" s="13"/>
      <c r="P64" s="13"/>
      <c r="Q64" s="13"/>
      <c r="R64" s="13"/>
      <c r="S64" s="13"/>
      <c r="T64" s="13"/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/>
      <c r="B65" s="7"/>
      <c r="C65" s="61"/>
      <c r="D65" s="61"/>
      <c r="E65" s="35"/>
      <c r="F65" s="35"/>
      <c r="G65" s="50"/>
      <c r="H65" s="41"/>
      <c r="I65" s="41"/>
      <c r="J65" s="41"/>
      <c r="K65" s="41"/>
      <c r="L65" s="41"/>
      <c r="M65" s="41"/>
      <c r="N65" s="13"/>
      <c r="O65" s="13"/>
      <c r="P65" s="13"/>
      <c r="Q65" s="13"/>
      <c r="R65" s="13"/>
      <c r="S65" s="13"/>
      <c r="T65" s="13"/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x14ac:dyDescent="0.25">
      <c r="A66" s="25"/>
      <c r="B66" s="7"/>
      <c r="C66" s="61"/>
      <c r="D66" s="61"/>
      <c r="E66" s="35"/>
      <c r="F66" s="35"/>
      <c r="G66" s="50"/>
      <c r="H66" s="41"/>
      <c r="I66" s="41"/>
      <c r="J66" s="41"/>
      <c r="K66" s="41"/>
      <c r="L66" s="41"/>
      <c r="M66" s="41"/>
      <c r="N66" s="13"/>
      <c r="O66" s="13"/>
      <c r="P66" s="13"/>
      <c r="Q66" s="13"/>
      <c r="R66" s="13"/>
      <c r="S66" s="13"/>
      <c r="T66" s="13"/>
      <c r="U66" s="25"/>
      <c r="V66" s="25"/>
      <c r="W66" s="25"/>
      <c r="X66" s="25"/>
      <c r="Y66" s="25"/>
      <c r="Z66" s="30"/>
      <c r="AA66" s="30"/>
      <c r="AB66" s="30"/>
      <c r="AC66" s="30"/>
      <c r="AD66" s="30"/>
    </row>
    <row r="67" spans="1:30" x14ac:dyDescent="0.25">
      <c r="A67" s="25"/>
      <c r="B67" s="7"/>
      <c r="C67" s="61"/>
      <c r="D67" s="61"/>
      <c r="E67" s="35"/>
      <c r="F67" s="35"/>
      <c r="G67" s="50"/>
      <c r="H67" s="41"/>
      <c r="I67" s="41"/>
      <c r="J67" s="41"/>
      <c r="K67" s="41"/>
      <c r="L67" s="41"/>
      <c r="M67" s="41"/>
      <c r="N67" s="13"/>
      <c r="O67" s="13"/>
      <c r="P67" s="13"/>
      <c r="Q67" s="13"/>
      <c r="R67" s="13"/>
      <c r="S67" s="13"/>
      <c r="T67" s="13"/>
      <c r="U67" s="25"/>
      <c r="V67" s="25"/>
      <c r="W67" s="25"/>
      <c r="X67" s="25"/>
      <c r="Y67" s="25"/>
      <c r="Z67" s="30"/>
      <c r="AA67" s="30"/>
      <c r="AB67" s="30"/>
      <c r="AC67" s="30"/>
      <c r="AD67" s="30"/>
    </row>
    <row r="68" spans="1:30" x14ac:dyDescent="0.25">
      <c r="A68" s="25"/>
      <c r="B68" s="7"/>
      <c r="C68" s="61"/>
      <c r="D68" s="61"/>
      <c r="E68" s="35"/>
      <c r="F68" s="35"/>
      <c r="G68" s="50"/>
      <c r="H68" s="41"/>
      <c r="I68" s="41"/>
      <c r="J68" s="41"/>
      <c r="K68" s="41"/>
      <c r="L68" s="41"/>
      <c r="M68" s="41"/>
      <c r="N68" s="13"/>
      <c r="O68" s="13"/>
      <c r="P68" s="13"/>
      <c r="Q68" s="13"/>
      <c r="R68" s="13"/>
      <c r="S68" s="13"/>
      <c r="T68" s="13"/>
      <c r="U68" s="25"/>
      <c r="V68" s="25"/>
      <c r="W68" s="25"/>
      <c r="X68" s="25"/>
      <c r="Y68" s="25"/>
      <c r="Z68" s="30"/>
      <c r="AA68" s="30"/>
      <c r="AB68" s="30"/>
      <c r="AC68" s="30"/>
      <c r="AD68" s="30"/>
    </row>
    <row r="69" spans="1:30" x14ac:dyDescent="0.25">
      <c r="A69" s="25"/>
      <c r="B69" s="7"/>
      <c r="C69" s="61"/>
      <c r="D69" s="61"/>
      <c r="E69" s="35"/>
      <c r="F69" s="35"/>
      <c r="G69" s="50"/>
      <c r="H69" s="41"/>
      <c r="I69" s="41"/>
      <c r="J69" s="41"/>
      <c r="K69" s="41"/>
      <c r="L69" s="41"/>
      <c r="M69" s="41"/>
      <c r="N69" s="13"/>
      <c r="O69" s="13"/>
      <c r="P69" s="13"/>
      <c r="Q69" s="13"/>
      <c r="R69" s="13"/>
      <c r="S69" s="13"/>
      <c r="T69" s="13"/>
      <c r="U69" s="25"/>
      <c r="V69" s="25"/>
      <c r="W69" s="25"/>
      <c r="X69" s="25"/>
      <c r="Y69" s="25"/>
      <c r="Z69" s="30"/>
      <c r="AA69" s="30"/>
      <c r="AB69" s="30"/>
      <c r="AC69" s="30"/>
      <c r="AD69" s="30"/>
    </row>
    <row r="70" spans="1:30" x14ac:dyDescent="0.25">
      <c r="A70" s="25"/>
      <c r="B70" s="7"/>
      <c r="C70" s="61"/>
      <c r="D70" s="61"/>
      <c r="E70" s="35"/>
      <c r="F70" s="35"/>
      <c r="G70" s="50"/>
      <c r="H70" s="41"/>
      <c r="I70" s="41"/>
      <c r="J70" s="41"/>
      <c r="K70" s="41"/>
      <c r="L70" s="41"/>
      <c r="M70" s="41"/>
      <c r="N70" s="13"/>
      <c r="O70" s="13"/>
      <c r="P70" s="13"/>
      <c r="Q70" s="13"/>
      <c r="R70" s="13"/>
      <c r="S70" s="13"/>
      <c r="T70" s="13"/>
      <c r="U70" s="25"/>
      <c r="V70" s="25"/>
      <c r="W70" s="25"/>
      <c r="X70" s="25"/>
      <c r="Y70" s="25"/>
      <c r="Z70" s="30"/>
      <c r="AA70" s="30"/>
      <c r="AB70" s="30"/>
      <c r="AC70" s="30"/>
      <c r="AD70" s="30"/>
    </row>
    <row r="71" spans="1:30" x14ac:dyDescent="0.25">
      <c r="A71" s="25"/>
      <c r="B71" s="7"/>
      <c r="C71" s="61"/>
      <c r="D71" s="61"/>
      <c r="E71" s="35"/>
      <c r="F71" s="35"/>
      <c r="G71" s="50"/>
      <c r="H71" s="41"/>
      <c r="I71" s="41"/>
      <c r="J71" s="41"/>
      <c r="K71" s="41"/>
      <c r="L71" s="41"/>
      <c r="M71" s="41"/>
      <c r="N71" s="13"/>
      <c r="O71" s="13"/>
      <c r="P71" s="13"/>
      <c r="Q71" s="13"/>
      <c r="R71" s="13"/>
      <c r="S71" s="13"/>
      <c r="T71" s="13"/>
      <c r="U71" s="25"/>
      <c r="V71" s="25"/>
      <c r="W71" s="25"/>
      <c r="X71" s="25"/>
      <c r="Y71" s="25"/>
      <c r="Z71" s="30"/>
      <c r="AA71" s="30"/>
      <c r="AB71" s="30"/>
      <c r="AC71" s="30"/>
      <c r="AD71" s="30"/>
    </row>
    <row r="72" spans="1:30" x14ac:dyDescent="0.25">
      <c r="A72" s="25"/>
      <c r="B72" s="7"/>
      <c r="C72" s="61"/>
      <c r="D72" s="61"/>
      <c r="E72" s="35"/>
      <c r="F72" s="35"/>
      <c r="G72" s="50"/>
      <c r="H72" s="41"/>
      <c r="I72" s="41"/>
      <c r="J72" s="41"/>
      <c r="K72" s="41"/>
      <c r="L72" s="41"/>
      <c r="M72" s="41"/>
      <c r="N72" s="13"/>
      <c r="O72" s="13"/>
      <c r="P72" s="13"/>
      <c r="Q72" s="13"/>
      <c r="R72" s="13"/>
      <c r="S72" s="13"/>
      <c r="T72" s="13"/>
      <c r="U72" s="25"/>
      <c r="V72" s="25"/>
      <c r="W72" s="25"/>
      <c r="X72" s="25"/>
      <c r="Y72" s="25"/>
      <c r="Z72" s="30"/>
      <c r="AA72" s="30"/>
      <c r="AB72" s="30"/>
      <c r="AC72" s="30"/>
      <c r="AD72" s="30"/>
    </row>
    <row r="73" spans="1:30" x14ac:dyDescent="0.25">
      <c r="A73" s="25"/>
      <c r="B73" s="7"/>
      <c r="C73" s="61"/>
      <c r="D73" s="61"/>
      <c r="E73" s="35"/>
      <c r="F73" s="35"/>
      <c r="G73" s="50"/>
      <c r="H73" s="41"/>
      <c r="I73" s="41"/>
      <c r="J73" s="41"/>
      <c r="K73" s="41"/>
      <c r="L73" s="41"/>
      <c r="M73" s="41"/>
      <c r="N73" s="13"/>
      <c r="O73" s="13"/>
      <c r="P73" s="13"/>
      <c r="Q73" s="13"/>
      <c r="R73" s="13"/>
      <c r="S73" s="13"/>
      <c r="T73" s="13"/>
      <c r="U73" s="25"/>
      <c r="V73" s="25"/>
      <c r="W73" s="25"/>
      <c r="X73" s="25"/>
      <c r="Y73" s="25"/>
      <c r="Z73" s="30"/>
      <c r="AA73" s="30"/>
      <c r="AB73" s="30"/>
      <c r="AC73" s="30"/>
      <c r="AD73" s="30"/>
    </row>
    <row r="74" spans="1:30" x14ac:dyDescent="0.25">
      <c r="A74" s="25"/>
      <c r="B74" s="7"/>
      <c r="C74" s="61"/>
      <c r="D74" s="61"/>
      <c r="E74" s="35"/>
      <c r="F74" s="35"/>
      <c r="G74" s="50"/>
      <c r="H74" s="41"/>
      <c r="I74" s="41"/>
      <c r="J74" s="41"/>
      <c r="K74" s="41"/>
      <c r="L74" s="41"/>
      <c r="M74" s="41"/>
      <c r="N74" s="13"/>
      <c r="O74" s="13"/>
      <c r="P74" s="13"/>
      <c r="Q74" s="13"/>
      <c r="R74" s="13"/>
      <c r="S74" s="13"/>
      <c r="T74" s="13"/>
      <c r="U74" s="25"/>
      <c r="V74" s="25"/>
      <c r="W74" s="25"/>
      <c r="X74" s="25"/>
      <c r="Y74" s="25"/>
      <c r="Z74" s="30"/>
      <c r="AA74" s="30"/>
      <c r="AB74" s="30"/>
      <c r="AC74" s="30"/>
      <c r="AD74" s="30"/>
    </row>
    <row r="75" spans="1:30" x14ac:dyDescent="0.25">
      <c r="A75" s="25"/>
      <c r="B75" s="7"/>
      <c r="C75" s="61"/>
      <c r="D75" s="61"/>
      <c r="E75" s="35"/>
      <c r="F75" s="35"/>
      <c r="G75" s="50"/>
      <c r="H75" s="41"/>
      <c r="I75" s="41"/>
      <c r="J75" s="41"/>
      <c r="K75" s="41"/>
      <c r="L75" s="41"/>
      <c r="M75" s="41"/>
      <c r="N75" s="13"/>
      <c r="O75" s="13"/>
      <c r="P75" s="13"/>
      <c r="Q75" s="13"/>
      <c r="R75" s="13"/>
      <c r="S75" s="13"/>
      <c r="T75" s="13"/>
      <c r="U75" s="25"/>
      <c r="V75" s="25"/>
      <c r="W75" s="25"/>
      <c r="X75" s="25"/>
      <c r="Y75" s="25"/>
      <c r="Z75" s="30"/>
      <c r="AA75" s="30"/>
      <c r="AB75" s="30"/>
      <c r="AC75" s="30"/>
      <c r="AD75" s="30"/>
    </row>
    <row r="76" spans="1:30" x14ac:dyDescent="0.25">
      <c r="A76" s="25"/>
      <c r="B76" s="7"/>
      <c r="C76" s="61"/>
      <c r="D76" s="61"/>
      <c r="E76" s="35"/>
      <c r="F76" s="35"/>
      <c r="G76" s="50"/>
      <c r="H76" s="41"/>
      <c r="I76" s="41"/>
      <c r="J76" s="41"/>
      <c r="K76" s="41"/>
      <c r="L76" s="41"/>
      <c r="M76" s="41"/>
      <c r="N76" s="13"/>
      <c r="O76" s="13"/>
      <c r="P76" s="13"/>
      <c r="Q76" s="13"/>
      <c r="R76" s="13"/>
      <c r="S76" s="13"/>
      <c r="T76" s="13"/>
      <c r="U76" s="25"/>
      <c r="V76" s="25"/>
      <c r="W76" s="25"/>
      <c r="X76" s="25"/>
      <c r="Y76" s="25"/>
      <c r="Z76" s="30"/>
      <c r="AA76" s="30"/>
      <c r="AB76" s="30"/>
      <c r="AC76" s="30"/>
      <c r="AD76" s="30"/>
    </row>
    <row r="77" spans="1:30" x14ac:dyDescent="0.25">
      <c r="A77" s="25"/>
      <c r="B77" s="7"/>
      <c r="C77" s="61"/>
      <c r="D77" s="61"/>
      <c r="E77" s="35"/>
      <c r="F77" s="35"/>
      <c r="G77" s="50"/>
      <c r="H77" s="41"/>
      <c r="I77" s="41"/>
      <c r="J77" s="41"/>
      <c r="K77" s="41"/>
      <c r="L77" s="41"/>
      <c r="M77" s="41"/>
      <c r="N77" s="13"/>
      <c r="O77" s="13"/>
      <c r="P77" s="13"/>
      <c r="Q77" s="13"/>
      <c r="R77" s="13"/>
      <c r="S77" s="13"/>
      <c r="T77" s="13"/>
      <c r="U77" s="25"/>
      <c r="V77" s="25"/>
      <c r="W77" s="25"/>
      <c r="X77" s="25"/>
      <c r="Y77" s="25"/>
      <c r="Z77" s="30"/>
      <c r="AA77" s="30"/>
      <c r="AB77" s="30"/>
      <c r="AC77" s="30"/>
      <c r="AD77" s="30"/>
    </row>
    <row r="78" spans="1:30" x14ac:dyDescent="0.25">
      <c r="A78" s="25"/>
      <c r="B78" s="7"/>
      <c r="C78" s="61"/>
      <c r="D78" s="61"/>
      <c r="E78" s="35"/>
      <c r="F78" s="35"/>
      <c r="G78" s="50"/>
      <c r="H78" s="41"/>
      <c r="I78" s="41"/>
      <c r="J78" s="41"/>
      <c r="K78" s="41"/>
      <c r="L78" s="41"/>
      <c r="M78" s="41"/>
      <c r="N78" s="13"/>
      <c r="O78" s="13"/>
      <c r="P78" s="13"/>
      <c r="Q78" s="13"/>
      <c r="R78" s="13"/>
      <c r="S78" s="13"/>
      <c r="T78" s="13"/>
      <c r="U78" s="25"/>
      <c r="V78" s="25"/>
      <c r="W78" s="25"/>
      <c r="X78" s="25"/>
      <c r="Y78" s="25"/>
      <c r="Z78" s="30"/>
      <c r="AA78" s="30"/>
      <c r="AB78" s="30"/>
      <c r="AC78" s="30"/>
      <c r="AD78" s="30"/>
    </row>
    <row r="79" spans="1:30" x14ac:dyDescent="0.25">
      <c r="A79" s="25"/>
      <c r="B79" s="7"/>
      <c r="C79" s="61"/>
      <c r="D79" s="61"/>
      <c r="E79" s="35"/>
      <c r="F79" s="35"/>
      <c r="G79" s="50"/>
      <c r="H79" s="41"/>
      <c r="I79" s="41"/>
      <c r="J79" s="41"/>
      <c r="K79" s="41"/>
      <c r="L79" s="41"/>
      <c r="M79" s="41"/>
      <c r="N79" s="13"/>
      <c r="O79" s="13"/>
      <c r="P79" s="13"/>
      <c r="Q79" s="13"/>
      <c r="R79" s="13"/>
      <c r="S79" s="13"/>
      <c r="T79" s="13"/>
      <c r="U79" s="25"/>
      <c r="V79" s="25"/>
      <c r="W79" s="25"/>
      <c r="X79" s="25"/>
      <c r="Y79" s="25"/>
      <c r="Z79" s="30"/>
      <c r="AA79" s="30"/>
      <c r="AB79" s="30"/>
      <c r="AC79" s="30"/>
      <c r="AD79" s="30"/>
    </row>
    <row r="80" spans="1:30" x14ac:dyDescent="0.25">
      <c r="A80" s="25"/>
      <c r="B80" s="7"/>
      <c r="C80" s="61"/>
      <c r="D80" s="61"/>
      <c r="E80" s="35"/>
      <c r="F80" s="35"/>
      <c r="G80" s="50"/>
      <c r="H80" s="41"/>
      <c r="I80" s="41"/>
      <c r="J80" s="41"/>
      <c r="K80" s="41"/>
      <c r="L80" s="41"/>
      <c r="M80" s="41"/>
      <c r="N80" s="13"/>
      <c r="O80" s="13"/>
      <c r="P80" s="13"/>
      <c r="Q80" s="13"/>
      <c r="R80" s="13"/>
      <c r="S80" s="13"/>
      <c r="T80" s="13"/>
      <c r="U80" s="25"/>
      <c r="V80" s="25"/>
      <c r="W80" s="25"/>
      <c r="X80" s="25"/>
      <c r="Y80" s="25"/>
      <c r="Z80" s="30"/>
      <c r="AA80" s="30"/>
      <c r="AB80" s="30"/>
      <c r="AC80" s="30"/>
      <c r="AD80" s="30"/>
    </row>
    <row r="81" spans="1:30" x14ac:dyDescent="0.25">
      <c r="A81" s="25"/>
      <c r="B81" s="3"/>
      <c r="C81" s="61"/>
      <c r="D81" s="61"/>
      <c r="E81" s="35"/>
      <c r="F81" s="35"/>
      <c r="G81" s="50"/>
      <c r="H81" s="41"/>
      <c r="I81" s="41"/>
      <c r="J81" s="41"/>
      <c r="K81" s="41"/>
      <c r="L81" s="41"/>
      <c r="M81" s="41"/>
      <c r="N81" s="13"/>
      <c r="O81" s="13"/>
      <c r="P81" s="13"/>
      <c r="Q81" s="13"/>
      <c r="R81" s="13"/>
      <c r="S81" s="13"/>
      <c r="T81" s="13"/>
      <c r="U81" s="25"/>
      <c r="V81" s="25"/>
      <c r="W81" s="25"/>
      <c r="X81" s="25"/>
      <c r="Y81" s="25"/>
      <c r="Z81" s="30"/>
      <c r="AA81" s="30"/>
      <c r="AB81" s="30"/>
      <c r="AC81" s="30"/>
      <c r="AD81" s="30"/>
    </row>
    <row r="82" spans="1:30" x14ac:dyDescent="0.25">
      <c r="A82" s="25"/>
      <c r="B82" s="7"/>
      <c r="C82" s="61"/>
      <c r="D82" s="61"/>
      <c r="E82" s="35"/>
      <c r="F82" s="35"/>
      <c r="G82" s="50"/>
      <c r="H82" s="41"/>
      <c r="I82" s="41"/>
      <c r="J82" s="41"/>
      <c r="K82" s="41"/>
      <c r="L82" s="41"/>
      <c r="M82" s="41"/>
      <c r="N82" s="13"/>
      <c r="O82" s="13"/>
      <c r="P82" s="13"/>
      <c r="Q82" s="13"/>
      <c r="R82" s="13"/>
      <c r="S82" s="13"/>
      <c r="T82" s="13"/>
      <c r="U82" s="25"/>
      <c r="V82" s="25"/>
      <c r="W82" s="25"/>
      <c r="X82" s="25"/>
      <c r="Y82" s="25"/>
      <c r="Z82" s="30"/>
      <c r="AA82" s="30"/>
      <c r="AB82" s="30"/>
      <c r="AC82" s="30"/>
      <c r="AD82" s="30"/>
    </row>
    <row r="83" spans="1:30" x14ac:dyDescent="0.25">
      <c r="A83" s="25"/>
      <c r="B83" s="7"/>
      <c r="C83" s="61"/>
      <c r="D83" s="61"/>
      <c r="E83" s="35"/>
      <c r="F83" s="35"/>
      <c r="G83" s="50"/>
      <c r="H83" s="41"/>
      <c r="I83" s="41"/>
      <c r="J83" s="41"/>
      <c r="K83" s="41"/>
      <c r="L83" s="41"/>
      <c r="M83" s="41"/>
      <c r="N83" s="13"/>
      <c r="O83" s="13"/>
      <c r="P83" s="13"/>
      <c r="Q83" s="13"/>
      <c r="R83" s="13"/>
      <c r="S83" s="13"/>
      <c r="T83" s="13"/>
      <c r="U83" s="25"/>
      <c r="V83" s="25"/>
      <c r="W83" s="25"/>
      <c r="X83" s="25"/>
      <c r="Y83" s="25"/>
      <c r="Z83" s="30"/>
      <c r="AA83" s="30"/>
      <c r="AB83" s="30"/>
      <c r="AC83" s="30"/>
      <c r="AD83" s="30"/>
    </row>
    <row r="84" spans="1:30" x14ac:dyDescent="0.25">
      <c r="A84" s="25"/>
      <c r="B84" s="7"/>
      <c r="C84" s="61"/>
      <c r="D84" s="61"/>
      <c r="E84" s="35"/>
      <c r="F84" s="35"/>
      <c r="G84" s="50"/>
      <c r="H84" s="41"/>
      <c r="I84" s="41"/>
      <c r="J84" s="41"/>
      <c r="K84" s="41"/>
      <c r="L84" s="41"/>
      <c r="M84" s="41"/>
      <c r="N84" s="13"/>
      <c r="O84" s="13"/>
      <c r="P84" s="13"/>
      <c r="Q84" s="13"/>
      <c r="R84" s="13"/>
      <c r="S84" s="13"/>
      <c r="T84" s="13"/>
      <c r="U84" s="25"/>
      <c r="V84" s="25"/>
      <c r="W84" s="25"/>
      <c r="X84" s="25"/>
      <c r="Y84" s="25"/>
      <c r="Z84" s="30"/>
      <c r="AA84" s="30"/>
      <c r="AB84" s="30"/>
      <c r="AC84" s="30"/>
      <c r="AD84" s="30"/>
    </row>
    <row r="85" spans="1:30" x14ac:dyDescent="0.25">
      <c r="A85" s="25"/>
      <c r="B85" s="7"/>
      <c r="C85" s="61"/>
      <c r="D85" s="61"/>
      <c r="E85" s="35"/>
      <c r="F85" s="35"/>
      <c r="G85" s="50"/>
      <c r="H85" s="41"/>
      <c r="I85" s="41"/>
      <c r="J85" s="41"/>
      <c r="K85" s="41"/>
      <c r="L85" s="41"/>
      <c r="M85" s="41"/>
      <c r="N85" s="13"/>
      <c r="O85" s="13"/>
      <c r="P85" s="13"/>
      <c r="Q85" s="13"/>
      <c r="R85" s="13"/>
      <c r="S85" s="13"/>
      <c r="T85" s="13"/>
      <c r="U85" s="25"/>
      <c r="V85" s="25"/>
      <c r="W85" s="25"/>
      <c r="X85" s="25"/>
      <c r="Y85" s="25"/>
      <c r="Z85" s="30"/>
      <c r="AA85" s="30"/>
      <c r="AB85" s="30"/>
      <c r="AC85" s="30"/>
      <c r="AD85" s="30"/>
    </row>
    <row r="86" spans="1:30" x14ac:dyDescent="0.25">
      <c r="A86" s="25"/>
      <c r="B86" s="3"/>
      <c r="C86" s="61"/>
      <c r="D86" s="61"/>
      <c r="E86" s="35"/>
      <c r="F86" s="35"/>
      <c r="G86" s="50"/>
      <c r="H86" s="41"/>
      <c r="I86" s="41"/>
      <c r="J86" s="41"/>
      <c r="K86" s="41"/>
      <c r="L86" s="41"/>
      <c r="M86" s="41"/>
      <c r="N86" s="13"/>
      <c r="O86" s="13"/>
      <c r="P86" s="13"/>
      <c r="Q86" s="13"/>
      <c r="R86" s="13"/>
      <c r="S86" s="13"/>
      <c r="T86" s="13"/>
      <c r="U86" s="25"/>
      <c r="V86" s="25"/>
      <c r="W86" s="25"/>
      <c r="X86" s="25"/>
      <c r="Y86" s="25"/>
      <c r="Z86" s="30"/>
      <c r="AA86" s="30"/>
      <c r="AB86" s="30"/>
      <c r="AC86" s="30"/>
      <c r="AD86" s="30"/>
    </row>
    <row r="87" spans="1:30" x14ac:dyDescent="0.25">
      <c r="A87" s="25"/>
      <c r="B87" s="7"/>
      <c r="C87" s="61"/>
      <c r="D87" s="61"/>
      <c r="E87" s="35"/>
      <c r="F87" s="35"/>
      <c r="G87" s="50"/>
      <c r="H87" s="41"/>
      <c r="I87" s="41"/>
      <c r="J87" s="41"/>
      <c r="K87" s="41"/>
      <c r="L87" s="41"/>
      <c r="M87" s="41"/>
      <c r="N87" s="13"/>
      <c r="O87" s="13"/>
      <c r="P87" s="13"/>
      <c r="Q87" s="13"/>
      <c r="R87" s="13"/>
      <c r="S87" s="13"/>
      <c r="T87" s="13"/>
      <c r="U87" s="25"/>
      <c r="V87" s="25"/>
      <c r="W87" s="25"/>
      <c r="X87" s="25"/>
      <c r="Y87" s="25"/>
      <c r="Z87" s="30"/>
      <c r="AA87" s="30"/>
      <c r="AB87" s="30"/>
      <c r="AC87" s="30"/>
      <c r="AD87" s="30"/>
    </row>
    <row r="88" spans="1:30" x14ac:dyDescent="0.25">
      <c r="A88" s="25"/>
      <c r="B88" s="7"/>
      <c r="C88" s="61"/>
      <c r="D88" s="61"/>
      <c r="E88" s="35"/>
      <c r="F88" s="35"/>
      <c r="G88" s="50"/>
      <c r="H88" s="41"/>
      <c r="I88" s="41"/>
      <c r="J88" s="41"/>
      <c r="K88" s="41"/>
      <c r="L88" s="41"/>
      <c r="M88" s="41"/>
      <c r="N88" s="13"/>
      <c r="O88" s="13"/>
      <c r="P88" s="13"/>
      <c r="Q88" s="13"/>
      <c r="R88" s="13"/>
      <c r="S88" s="13"/>
      <c r="T88" s="13"/>
      <c r="U88" s="25"/>
      <c r="V88" s="25"/>
      <c r="W88" s="25"/>
      <c r="X88" s="25"/>
      <c r="Y88" s="25"/>
      <c r="Z88" s="30"/>
      <c r="AA88" s="30"/>
      <c r="AB88" s="30"/>
      <c r="AC88" s="30"/>
      <c r="AD88" s="30"/>
    </row>
    <row r="89" spans="1:30" x14ac:dyDescent="0.25">
      <c r="A89" s="25"/>
      <c r="B89" s="7"/>
      <c r="C89" s="61"/>
      <c r="D89" s="61"/>
      <c r="E89" s="35"/>
      <c r="F89" s="35"/>
      <c r="G89" s="50"/>
      <c r="H89" s="41"/>
      <c r="I89" s="41"/>
      <c r="J89" s="41"/>
      <c r="K89" s="41"/>
      <c r="L89" s="41"/>
      <c r="M89" s="41"/>
      <c r="N89" s="13"/>
      <c r="O89" s="13"/>
      <c r="P89" s="13"/>
      <c r="Q89" s="13"/>
      <c r="R89" s="13"/>
      <c r="S89" s="13"/>
      <c r="T89" s="13"/>
      <c r="U89" s="25"/>
      <c r="V89" s="25"/>
      <c r="W89" s="25"/>
      <c r="X89" s="25"/>
      <c r="Y89" s="25"/>
      <c r="Z89" s="30"/>
      <c r="AA89" s="30"/>
      <c r="AB89" s="30"/>
      <c r="AC89" s="30"/>
      <c r="AD89" s="30"/>
    </row>
    <row r="90" spans="1:30" x14ac:dyDescent="0.25">
      <c r="A90" s="25"/>
      <c r="B90" s="7"/>
      <c r="C90" s="61"/>
      <c r="D90" s="61"/>
      <c r="E90" s="35"/>
      <c r="F90" s="35"/>
      <c r="G90" s="50"/>
      <c r="H90" s="41"/>
      <c r="I90" s="41"/>
      <c r="J90" s="41"/>
      <c r="K90" s="41"/>
      <c r="L90" s="41"/>
      <c r="M90" s="41"/>
      <c r="N90" s="13"/>
      <c r="O90" s="13"/>
      <c r="P90" s="13"/>
      <c r="Q90" s="13"/>
      <c r="R90" s="13"/>
      <c r="S90" s="13"/>
      <c r="T90" s="13"/>
      <c r="U90" s="25"/>
      <c r="V90" s="25"/>
      <c r="W90" s="25"/>
      <c r="X90" s="25"/>
      <c r="Y90" s="25"/>
      <c r="Z90" s="30"/>
      <c r="AA90" s="30"/>
      <c r="AB90" s="30"/>
      <c r="AC90" s="30"/>
      <c r="AD90" s="30"/>
    </row>
    <row r="91" spans="1:30" x14ac:dyDescent="0.25">
      <c r="A91" s="25"/>
      <c r="B91" s="7"/>
      <c r="C91" s="61"/>
      <c r="D91" s="61"/>
      <c r="E91" s="35"/>
      <c r="F91" s="35"/>
      <c r="G91" s="50"/>
      <c r="H91" s="41"/>
      <c r="I91" s="41"/>
      <c r="J91" s="41"/>
      <c r="K91" s="41"/>
      <c r="L91" s="41"/>
      <c r="M91" s="41"/>
      <c r="N91" s="13"/>
      <c r="O91" s="13"/>
      <c r="P91" s="13"/>
      <c r="Q91" s="13"/>
      <c r="R91" s="13"/>
      <c r="S91" s="13"/>
      <c r="T91" s="13"/>
      <c r="U91" s="25"/>
      <c r="V91" s="25"/>
      <c r="W91" s="25"/>
      <c r="X91" s="25"/>
      <c r="Y91" s="25"/>
      <c r="Z91" s="30"/>
      <c r="AA91" s="30"/>
      <c r="AB91" s="30"/>
      <c r="AC91" s="30"/>
      <c r="AD91" s="30"/>
    </row>
    <row r="92" spans="1:30" x14ac:dyDescent="0.25">
      <c r="A92" s="25"/>
      <c r="B92" s="7"/>
      <c r="C92" s="61"/>
      <c r="D92" s="61"/>
      <c r="E92" s="35"/>
      <c r="F92" s="35"/>
      <c r="G92" s="50"/>
      <c r="H92" s="41"/>
      <c r="I92" s="41"/>
      <c r="J92" s="41"/>
      <c r="K92" s="41"/>
      <c r="L92" s="41"/>
      <c r="M92" s="41"/>
      <c r="N92" s="13"/>
      <c r="O92" s="13"/>
      <c r="P92" s="13"/>
      <c r="Q92" s="13"/>
      <c r="R92" s="13"/>
      <c r="S92" s="13"/>
      <c r="T92" s="13"/>
      <c r="U92" s="25"/>
      <c r="V92" s="25"/>
      <c r="W92" s="25"/>
      <c r="X92" s="25"/>
      <c r="Y92" s="25"/>
      <c r="Z92" s="30"/>
      <c r="AA92" s="30"/>
      <c r="AB92" s="30"/>
      <c r="AC92" s="30"/>
      <c r="AD92" s="30"/>
    </row>
    <row r="93" spans="1:30" x14ac:dyDescent="0.25">
      <c r="A93" s="25"/>
      <c r="B93" s="7"/>
      <c r="C93" s="61"/>
      <c r="D93" s="61"/>
      <c r="E93" s="35"/>
      <c r="F93" s="35"/>
      <c r="G93" s="50"/>
      <c r="H93" s="41"/>
      <c r="I93" s="41"/>
      <c r="J93" s="41"/>
      <c r="K93" s="41"/>
      <c r="L93" s="41"/>
      <c r="M93" s="41"/>
      <c r="N93" s="13"/>
      <c r="O93" s="13"/>
      <c r="P93" s="13"/>
      <c r="Q93" s="13"/>
      <c r="R93" s="13"/>
      <c r="S93" s="13"/>
      <c r="T93" s="13"/>
      <c r="U93" s="25"/>
      <c r="V93" s="25"/>
      <c r="W93" s="25"/>
      <c r="X93" s="25"/>
      <c r="Y93" s="25"/>
      <c r="Z93" s="30"/>
      <c r="AA93" s="30"/>
      <c r="AB93" s="30"/>
      <c r="AC93" s="30"/>
      <c r="AD93" s="30"/>
    </row>
    <row r="94" spans="1:30" x14ac:dyDescent="0.25">
      <c r="A94" s="25"/>
      <c r="B94" s="7"/>
      <c r="C94" s="61"/>
      <c r="D94" s="61"/>
      <c r="E94" s="35"/>
      <c r="F94" s="35"/>
      <c r="G94" s="50"/>
      <c r="H94" s="41"/>
      <c r="I94" s="41"/>
      <c r="J94" s="41"/>
      <c r="K94" s="41"/>
      <c r="L94" s="41"/>
      <c r="M94" s="41"/>
      <c r="N94" s="13"/>
      <c r="O94" s="13"/>
      <c r="P94" s="13"/>
      <c r="Q94" s="13"/>
      <c r="R94" s="13"/>
      <c r="S94" s="13"/>
      <c r="T94" s="13"/>
      <c r="U94" s="25"/>
      <c r="V94" s="25"/>
      <c r="W94" s="25"/>
      <c r="X94" s="25"/>
      <c r="Y94" s="25"/>
      <c r="Z94" s="30"/>
      <c r="AA94" s="30"/>
      <c r="AB94" s="30"/>
      <c r="AC94" s="30"/>
      <c r="AD94" s="30"/>
    </row>
    <row r="95" spans="1:30" x14ac:dyDescent="0.25">
      <c r="A95" s="25"/>
      <c r="B95" s="7"/>
      <c r="C95" s="61"/>
      <c r="D95" s="61"/>
      <c r="E95" s="35"/>
      <c r="F95" s="35"/>
      <c r="G95" s="50"/>
      <c r="H95" s="41"/>
      <c r="I95" s="41"/>
      <c r="J95" s="41"/>
      <c r="K95" s="41"/>
      <c r="L95" s="41"/>
      <c r="M95" s="41"/>
      <c r="N95" s="13"/>
      <c r="O95" s="13"/>
      <c r="P95" s="13"/>
      <c r="Q95" s="13"/>
      <c r="R95" s="13"/>
      <c r="S95" s="13"/>
      <c r="T95" s="13"/>
      <c r="U95" s="25"/>
      <c r="V95" s="25"/>
      <c r="W95" s="25"/>
      <c r="X95" s="25"/>
      <c r="Y95" s="25"/>
      <c r="Z95" s="30"/>
      <c r="AA95" s="30"/>
      <c r="AB95" s="30"/>
      <c r="AC95" s="30"/>
      <c r="AD95" s="30"/>
    </row>
    <row r="96" spans="1:30" ht="36.75" customHeight="1" x14ac:dyDescent="0.25">
      <c r="A96" s="25"/>
      <c r="B96" s="7"/>
      <c r="C96" s="61"/>
      <c r="D96" s="61"/>
      <c r="E96" s="35"/>
      <c r="F96" s="35"/>
      <c r="G96" s="50"/>
      <c r="H96" s="41"/>
      <c r="I96" s="41"/>
      <c r="J96" s="41"/>
      <c r="K96" s="41"/>
      <c r="L96" s="41"/>
      <c r="M96" s="41"/>
      <c r="N96" s="13"/>
      <c r="O96" s="13"/>
      <c r="P96" s="13"/>
      <c r="Q96" s="13"/>
      <c r="R96" s="13"/>
      <c r="S96" s="13"/>
      <c r="T96" s="13"/>
      <c r="U96" s="25"/>
      <c r="V96" s="25"/>
      <c r="W96" s="25"/>
      <c r="X96" s="25"/>
      <c r="Y96" s="25"/>
      <c r="Z96" s="30"/>
      <c r="AA96" s="30"/>
      <c r="AB96" s="30"/>
      <c r="AC96" s="30"/>
      <c r="AD96" s="30"/>
    </row>
    <row r="97" spans="1:30" x14ac:dyDescent="0.25">
      <c r="A97" s="25"/>
      <c r="B97" s="7"/>
      <c r="C97" s="61"/>
      <c r="D97" s="61"/>
      <c r="E97" s="35"/>
      <c r="F97" s="35"/>
      <c r="G97" s="50"/>
      <c r="H97" s="41"/>
      <c r="I97" s="41"/>
      <c r="J97" s="41"/>
      <c r="K97" s="41"/>
      <c r="L97" s="41"/>
      <c r="M97" s="41"/>
      <c r="N97" s="13"/>
      <c r="O97" s="13"/>
      <c r="P97" s="13"/>
      <c r="Q97" s="13"/>
      <c r="R97" s="13"/>
      <c r="S97" s="13"/>
      <c r="T97" s="13"/>
      <c r="U97" s="25"/>
      <c r="V97" s="25"/>
      <c r="W97" s="25"/>
      <c r="X97" s="25"/>
      <c r="Y97" s="25"/>
      <c r="Z97" s="30"/>
      <c r="AA97" s="30"/>
      <c r="AB97" s="30"/>
      <c r="AC97" s="30"/>
      <c r="AD97" s="30"/>
    </row>
    <row r="98" spans="1:30" x14ac:dyDescent="0.25">
      <c r="A98" s="25"/>
      <c r="B98" s="3"/>
      <c r="C98" s="61"/>
      <c r="D98" s="61"/>
      <c r="E98" s="35"/>
      <c r="F98" s="35"/>
      <c r="G98" s="50"/>
      <c r="H98" s="41"/>
      <c r="I98" s="41"/>
      <c r="J98" s="41"/>
      <c r="K98" s="41"/>
      <c r="L98" s="41"/>
      <c r="M98" s="41"/>
      <c r="N98" s="13"/>
      <c r="O98" s="13"/>
      <c r="P98" s="13"/>
      <c r="Q98" s="13"/>
      <c r="R98" s="13"/>
      <c r="S98" s="13"/>
      <c r="T98" s="13"/>
      <c r="U98" s="25"/>
      <c r="V98" s="25"/>
      <c r="W98" s="25"/>
      <c r="X98" s="25"/>
      <c r="Y98" s="25"/>
      <c r="Z98" s="30"/>
      <c r="AA98" s="30"/>
      <c r="AB98" s="30"/>
      <c r="AC98" s="30"/>
      <c r="AD98" s="30"/>
    </row>
    <row r="99" spans="1:30" x14ac:dyDescent="0.25">
      <c r="A99" s="25"/>
      <c r="B99" s="7"/>
      <c r="C99" s="61"/>
      <c r="D99" s="61"/>
      <c r="E99" s="35"/>
      <c r="F99" s="35"/>
      <c r="G99" s="50"/>
      <c r="H99" s="41"/>
      <c r="I99" s="41"/>
      <c r="J99" s="41"/>
      <c r="K99" s="41"/>
      <c r="L99" s="41"/>
      <c r="M99" s="41"/>
      <c r="N99" s="13"/>
      <c r="O99" s="13"/>
      <c r="P99" s="13"/>
      <c r="Q99" s="13"/>
      <c r="R99" s="13"/>
      <c r="S99" s="13"/>
      <c r="T99" s="13"/>
      <c r="U99" s="25"/>
      <c r="V99" s="25"/>
      <c r="W99" s="25"/>
      <c r="X99" s="25"/>
      <c r="Y99" s="25"/>
      <c r="Z99" s="30"/>
      <c r="AA99" s="30"/>
      <c r="AB99" s="30"/>
      <c r="AC99" s="30"/>
      <c r="AD99" s="30"/>
    </row>
    <row r="100" spans="1:30" x14ac:dyDescent="0.25">
      <c r="A100" s="25"/>
      <c r="B100" s="59"/>
      <c r="C100" s="61"/>
      <c r="D100" s="61"/>
      <c r="E100" s="35"/>
      <c r="F100" s="35"/>
      <c r="G100" s="50"/>
      <c r="H100" s="41"/>
      <c r="I100" s="41"/>
      <c r="J100" s="41"/>
      <c r="K100" s="41"/>
      <c r="L100" s="41"/>
      <c r="M100" s="41"/>
      <c r="N100" s="13"/>
      <c r="O100" s="13"/>
      <c r="P100" s="13"/>
      <c r="Q100" s="13"/>
      <c r="R100" s="13"/>
      <c r="S100" s="13"/>
      <c r="T100" s="13"/>
      <c r="U100" s="25"/>
      <c r="V100" s="25"/>
      <c r="W100" s="25"/>
      <c r="X100" s="25"/>
      <c r="Y100" s="25"/>
      <c r="Z100" s="30"/>
      <c r="AA100" s="30"/>
      <c r="AB100" s="30"/>
      <c r="AC100" s="30"/>
      <c r="AD100" s="30"/>
    </row>
    <row r="101" spans="1:30" s="4" customFormat="1" ht="15.75" customHeight="1" x14ac:dyDescent="0.25">
      <c r="A101" s="26"/>
      <c r="B101" s="31" t="s">
        <v>95</v>
      </c>
      <c r="C101" s="35">
        <f>SUM(C7:C100)</f>
        <v>0</v>
      </c>
      <c r="D101" s="35">
        <f>SUM(D7:D100)</f>
        <v>0</v>
      </c>
      <c r="E101" s="35" t="e">
        <f>C101/(C101+D101)</f>
        <v>#DIV/0!</v>
      </c>
      <c r="F101" s="35" t="e">
        <f>1-E101</f>
        <v>#DIV/0!</v>
      </c>
      <c r="G101" s="52">
        <f>SUM(G7:G100)</f>
        <v>0</v>
      </c>
      <c r="H101" s="52">
        <f>SUM(H7:H100)</f>
        <v>0</v>
      </c>
      <c r="I101" s="52"/>
      <c r="J101" s="52"/>
      <c r="K101" s="52">
        <f>SUM(K7:K100)</f>
        <v>0</v>
      </c>
      <c r="L101" s="52"/>
      <c r="M101" s="52"/>
      <c r="N101" s="8">
        <f>SUM(N7:N100)</f>
        <v>0</v>
      </c>
      <c r="O101" s="8"/>
      <c r="P101" s="8"/>
      <c r="Q101" s="8">
        <f>SUM(Q7:Q100)</f>
        <v>0</v>
      </c>
      <c r="R101" s="8"/>
      <c r="S101" s="8"/>
      <c r="T101" s="8">
        <f t="shared" ref="T101:AD101" si="0">SUM(T7:T100)</f>
        <v>0</v>
      </c>
      <c r="U101" s="8">
        <f t="shared" si="0"/>
        <v>0</v>
      </c>
      <c r="V101" s="8">
        <f t="shared" si="0"/>
        <v>0</v>
      </c>
      <c r="W101" s="8">
        <f t="shared" si="0"/>
        <v>0</v>
      </c>
      <c r="X101" s="8">
        <f t="shared" si="0"/>
        <v>0</v>
      </c>
      <c r="Y101" s="8">
        <f t="shared" si="0"/>
        <v>0</v>
      </c>
      <c r="Z101" s="8">
        <f t="shared" si="0"/>
        <v>0</v>
      </c>
      <c r="AA101" s="8">
        <f t="shared" si="0"/>
        <v>0</v>
      </c>
      <c r="AB101" s="8">
        <f t="shared" si="0"/>
        <v>0</v>
      </c>
      <c r="AC101" s="8">
        <f t="shared" si="0"/>
        <v>0</v>
      </c>
      <c r="AD101" s="8">
        <f t="shared" si="0"/>
        <v>0</v>
      </c>
    </row>
    <row r="102" spans="1:30" x14ac:dyDescent="0.25">
      <c r="H102" s="55"/>
      <c r="I102" s="55"/>
      <c r="J102" s="55"/>
      <c r="Z102" s="10"/>
    </row>
    <row r="103" spans="1:30" x14ac:dyDescent="0.25">
      <c r="C103" s="56"/>
      <c r="D103" s="56"/>
      <c r="E103" s="56"/>
      <c r="F103" s="56"/>
      <c r="H103" s="55"/>
      <c r="I103" s="55"/>
      <c r="J103" s="55"/>
    </row>
    <row r="107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116</v>
      </c>
    </row>
    <row r="3" spans="1:30" ht="15.75" customHeight="1" x14ac:dyDescent="0.25">
      <c r="B3" s="18" t="s">
        <v>117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576</v>
      </c>
      <c r="I7" s="41">
        <v>48</v>
      </c>
      <c r="J7" s="41">
        <v>48</v>
      </c>
      <c r="K7" s="41">
        <v>48</v>
      </c>
      <c r="L7" s="41">
        <v>48</v>
      </c>
      <c r="M7" s="41">
        <v>48</v>
      </c>
      <c r="N7" s="13">
        <v>48</v>
      </c>
      <c r="O7" s="13">
        <v>48</v>
      </c>
      <c r="P7" s="13">
        <v>48</v>
      </c>
      <c r="Q7" s="13">
        <v>48</v>
      </c>
      <c r="R7" s="13">
        <v>48</v>
      </c>
      <c r="S7" s="13">
        <v>48</v>
      </c>
      <c r="T7" s="13">
        <v>48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445</v>
      </c>
      <c r="I13" s="41">
        <v>37</v>
      </c>
      <c r="J13" s="41">
        <v>37</v>
      </c>
      <c r="K13" s="41">
        <v>37</v>
      </c>
      <c r="L13" s="41">
        <v>37</v>
      </c>
      <c r="M13" s="41">
        <v>37</v>
      </c>
      <c r="N13" s="13">
        <v>37</v>
      </c>
      <c r="O13" s="13">
        <v>37</v>
      </c>
      <c r="P13" s="13">
        <v>37</v>
      </c>
      <c r="Q13" s="13">
        <v>37</v>
      </c>
      <c r="R13" s="13">
        <v>37</v>
      </c>
      <c r="S13" s="13">
        <v>37</v>
      </c>
      <c r="T13" s="13">
        <v>38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5280</v>
      </c>
      <c r="I18" s="41">
        <v>248</v>
      </c>
      <c r="J18" s="41">
        <v>248</v>
      </c>
      <c r="K18" s="41">
        <v>249</v>
      </c>
      <c r="L18" s="41">
        <v>248</v>
      </c>
      <c r="M18" s="41">
        <v>1048</v>
      </c>
      <c r="N18" s="13">
        <v>249</v>
      </c>
      <c r="O18" s="13">
        <v>248</v>
      </c>
      <c r="P18" s="13">
        <v>1748</v>
      </c>
      <c r="Q18" s="13">
        <v>249</v>
      </c>
      <c r="R18" s="13">
        <v>248</v>
      </c>
      <c r="S18" s="13">
        <v>248</v>
      </c>
      <c r="T18" s="13">
        <v>249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3174</v>
      </c>
      <c r="I19" s="41">
        <v>514</v>
      </c>
      <c r="J19" s="41">
        <v>314</v>
      </c>
      <c r="K19" s="41">
        <v>316</v>
      </c>
      <c r="L19" s="41">
        <v>314</v>
      </c>
      <c r="M19" s="41">
        <v>314</v>
      </c>
      <c r="N19" s="13">
        <v>515</v>
      </c>
      <c r="O19" s="13">
        <v>514</v>
      </c>
      <c r="P19" s="13">
        <v>314</v>
      </c>
      <c r="Q19" s="13">
        <v>16</v>
      </c>
      <c r="R19" s="13">
        <v>14</v>
      </c>
      <c r="S19" s="13">
        <v>14</v>
      </c>
      <c r="T19" s="13">
        <v>15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3000</v>
      </c>
      <c r="I20" s="41">
        <v>250</v>
      </c>
      <c r="J20" s="41">
        <v>250</v>
      </c>
      <c r="K20" s="41">
        <v>250</v>
      </c>
      <c r="L20" s="41">
        <v>250</v>
      </c>
      <c r="M20" s="41">
        <v>250</v>
      </c>
      <c r="N20" s="13">
        <v>250</v>
      </c>
      <c r="O20" s="13">
        <v>250</v>
      </c>
      <c r="P20" s="13">
        <v>250</v>
      </c>
      <c r="Q20" s="13">
        <v>250</v>
      </c>
      <c r="R20" s="13">
        <v>250</v>
      </c>
      <c r="S20" s="13">
        <v>250</v>
      </c>
      <c r="T20" s="13">
        <v>250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500</v>
      </c>
      <c r="I21" s="41">
        <v>42</v>
      </c>
      <c r="J21" s="41">
        <v>42</v>
      </c>
      <c r="K21" s="41">
        <v>41</v>
      </c>
      <c r="L21" s="41">
        <v>42</v>
      </c>
      <c r="M21" s="41">
        <v>42</v>
      </c>
      <c r="N21" s="13">
        <v>41</v>
      </c>
      <c r="O21" s="13">
        <v>42</v>
      </c>
      <c r="P21" s="13">
        <v>42</v>
      </c>
      <c r="Q21" s="13">
        <v>41</v>
      </c>
      <c r="R21" s="13">
        <v>42</v>
      </c>
      <c r="S21" s="13">
        <v>42</v>
      </c>
      <c r="T21" s="13">
        <v>41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10000</v>
      </c>
      <c r="I22" s="41">
        <v>833</v>
      </c>
      <c r="J22" s="41">
        <v>833</v>
      </c>
      <c r="K22" s="41">
        <v>834</v>
      </c>
      <c r="L22" s="41">
        <v>833</v>
      </c>
      <c r="M22" s="41">
        <v>833</v>
      </c>
      <c r="N22" s="13">
        <v>834</v>
      </c>
      <c r="O22" s="13">
        <v>833</v>
      </c>
      <c r="P22" s="13">
        <v>833</v>
      </c>
      <c r="Q22" s="13">
        <v>834</v>
      </c>
      <c r="R22" s="13">
        <v>833</v>
      </c>
      <c r="S22" s="13">
        <v>833</v>
      </c>
      <c r="T22" s="13">
        <v>834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750</v>
      </c>
      <c r="I28" s="41">
        <v>62</v>
      </c>
      <c r="J28" s="41">
        <v>62</v>
      </c>
      <c r="K28" s="41">
        <v>62</v>
      </c>
      <c r="L28" s="41">
        <v>62</v>
      </c>
      <c r="M28" s="41">
        <v>63</v>
      </c>
      <c r="N28" s="13">
        <v>62</v>
      </c>
      <c r="O28" s="13">
        <v>63</v>
      </c>
      <c r="P28" s="13">
        <v>63</v>
      </c>
      <c r="Q28" s="13">
        <v>63</v>
      </c>
      <c r="R28" s="13">
        <v>63</v>
      </c>
      <c r="S28" s="13">
        <v>63</v>
      </c>
      <c r="T28" s="13">
        <v>62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2000</v>
      </c>
      <c r="I29" s="41">
        <v>167</v>
      </c>
      <c r="J29" s="41">
        <v>167</v>
      </c>
      <c r="K29" s="41">
        <v>166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7660</v>
      </c>
      <c r="I31" s="41">
        <v>578</v>
      </c>
      <c r="J31" s="41">
        <v>578</v>
      </c>
      <c r="K31" s="41">
        <v>580</v>
      </c>
      <c r="L31" s="41">
        <v>578</v>
      </c>
      <c r="M31" s="41">
        <v>580</v>
      </c>
      <c r="N31" s="13">
        <v>582</v>
      </c>
      <c r="O31" s="13">
        <v>580</v>
      </c>
      <c r="P31" s="13">
        <v>1280</v>
      </c>
      <c r="Q31" s="13">
        <v>582</v>
      </c>
      <c r="R31" s="13">
        <v>580</v>
      </c>
      <c r="S31" s="13">
        <v>580</v>
      </c>
      <c r="T31" s="13">
        <v>582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4100</v>
      </c>
      <c r="I35" s="41">
        <v>342</v>
      </c>
      <c r="J35" s="41">
        <v>342</v>
      </c>
      <c r="K35" s="41">
        <v>341</v>
      </c>
      <c r="L35" s="41">
        <v>342</v>
      </c>
      <c r="M35" s="41">
        <v>342</v>
      </c>
      <c r="N35" s="13">
        <v>341</v>
      </c>
      <c r="O35" s="13">
        <v>342</v>
      </c>
      <c r="P35" s="13">
        <v>342</v>
      </c>
      <c r="Q35" s="13">
        <v>341</v>
      </c>
      <c r="R35" s="13">
        <v>342</v>
      </c>
      <c r="S35" s="13">
        <v>342</v>
      </c>
      <c r="T35" s="13">
        <v>341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800</v>
      </c>
      <c r="I40" s="41">
        <v>67</v>
      </c>
      <c r="J40" s="41">
        <v>67</v>
      </c>
      <c r="K40" s="41">
        <v>66</v>
      </c>
      <c r="L40" s="41">
        <v>67</v>
      </c>
      <c r="M40" s="41">
        <v>67</v>
      </c>
      <c r="N40" s="13">
        <v>66</v>
      </c>
      <c r="O40" s="13">
        <v>67</v>
      </c>
      <c r="P40" s="13">
        <v>67</v>
      </c>
      <c r="Q40" s="13">
        <v>66</v>
      </c>
      <c r="R40" s="13">
        <v>67</v>
      </c>
      <c r="S40" s="13">
        <v>67</v>
      </c>
      <c r="T40" s="13">
        <v>66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100</v>
      </c>
      <c r="I44" s="41">
        <v>8</v>
      </c>
      <c r="J44" s="41">
        <v>8</v>
      </c>
      <c r="K44" s="41">
        <v>9</v>
      </c>
      <c r="L44" s="41">
        <v>8</v>
      </c>
      <c r="M44" s="41">
        <v>8</v>
      </c>
      <c r="N44" s="13">
        <v>9</v>
      </c>
      <c r="O44" s="13">
        <v>8</v>
      </c>
      <c r="P44" s="13">
        <v>8</v>
      </c>
      <c r="Q44" s="13">
        <v>9</v>
      </c>
      <c r="R44" s="13">
        <v>8</v>
      </c>
      <c r="S44" s="13">
        <v>8</v>
      </c>
      <c r="T44" s="13">
        <v>9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100</v>
      </c>
      <c r="I56" s="41">
        <v>8</v>
      </c>
      <c r="J56" s="41">
        <v>8</v>
      </c>
      <c r="K56" s="41">
        <v>9</v>
      </c>
      <c r="L56" s="41">
        <v>8</v>
      </c>
      <c r="M56" s="41">
        <v>8</v>
      </c>
      <c r="N56" s="13">
        <v>9</v>
      </c>
      <c r="O56" s="13">
        <v>8</v>
      </c>
      <c r="P56" s="13">
        <v>8</v>
      </c>
      <c r="Q56" s="13">
        <v>9</v>
      </c>
      <c r="R56" s="13">
        <v>8</v>
      </c>
      <c r="S56" s="13">
        <v>8</v>
      </c>
      <c r="T56" s="13">
        <v>9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38585</v>
      </c>
      <c r="I66" s="52">
        <f t="shared" si="0"/>
        <v>3212</v>
      </c>
      <c r="J66" s="52">
        <f t="shared" si="0"/>
        <v>3012</v>
      </c>
      <c r="K66" s="52">
        <f t="shared" si="0"/>
        <v>3017</v>
      </c>
      <c r="L66" s="52">
        <f t="shared" si="0"/>
        <v>3012</v>
      </c>
      <c r="M66" s="52">
        <f t="shared" si="0"/>
        <v>3815</v>
      </c>
      <c r="N66" s="8">
        <f t="shared" si="0"/>
        <v>3218</v>
      </c>
      <c r="O66" s="8">
        <f t="shared" si="0"/>
        <v>3215</v>
      </c>
      <c r="P66" s="8">
        <f t="shared" si="0"/>
        <v>5215</v>
      </c>
      <c r="Q66" s="8">
        <f t="shared" si="0"/>
        <v>2720</v>
      </c>
      <c r="R66" s="8">
        <f t="shared" si="0"/>
        <v>2715</v>
      </c>
      <c r="S66" s="8">
        <f t="shared" si="0"/>
        <v>2715</v>
      </c>
      <c r="T66" s="8">
        <f t="shared" si="0"/>
        <v>2719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119</v>
      </c>
    </row>
    <row r="3" spans="1:30" ht="15.75" customHeight="1" x14ac:dyDescent="0.25">
      <c r="B3" s="18" t="s">
        <v>120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4000</v>
      </c>
      <c r="I18" s="41">
        <v>333</v>
      </c>
      <c r="J18" s="41">
        <v>333</v>
      </c>
      <c r="K18" s="41">
        <v>334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2700</v>
      </c>
      <c r="I20" s="41">
        <v>225</v>
      </c>
      <c r="J20" s="41">
        <v>225</v>
      </c>
      <c r="K20" s="41">
        <v>225</v>
      </c>
      <c r="L20" s="41">
        <v>225</v>
      </c>
      <c r="M20" s="41">
        <v>225</v>
      </c>
      <c r="N20" s="13">
        <v>225</v>
      </c>
      <c r="O20" s="13">
        <v>225</v>
      </c>
      <c r="P20" s="13">
        <v>225</v>
      </c>
      <c r="Q20" s="13">
        <v>225</v>
      </c>
      <c r="R20" s="13">
        <v>225</v>
      </c>
      <c r="S20" s="13">
        <v>225</v>
      </c>
      <c r="T20" s="13">
        <v>225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5000</v>
      </c>
      <c r="I22" s="41">
        <v>417</v>
      </c>
      <c r="J22" s="41">
        <v>417</v>
      </c>
      <c r="K22" s="41">
        <v>416</v>
      </c>
      <c r="L22" s="41">
        <v>417</v>
      </c>
      <c r="M22" s="41">
        <v>417</v>
      </c>
      <c r="N22" s="13">
        <v>416</v>
      </c>
      <c r="O22" s="13">
        <v>417</v>
      </c>
      <c r="P22" s="13">
        <v>417</v>
      </c>
      <c r="Q22" s="13">
        <v>416</v>
      </c>
      <c r="R22" s="13">
        <v>417</v>
      </c>
      <c r="S22" s="13">
        <v>417</v>
      </c>
      <c r="T22" s="13">
        <v>416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149</v>
      </c>
      <c r="I56" s="41">
        <v>12</v>
      </c>
      <c r="J56" s="41">
        <v>12</v>
      </c>
      <c r="K56" s="41">
        <v>12</v>
      </c>
      <c r="L56" s="41">
        <v>13</v>
      </c>
      <c r="M56" s="41">
        <v>12</v>
      </c>
      <c r="N56" s="13">
        <v>13</v>
      </c>
      <c r="O56" s="13">
        <v>12</v>
      </c>
      <c r="P56" s="13">
        <v>13</v>
      </c>
      <c r="Q56" s="13">
        <v>12</v>
      </c>
      <c r="R56" s="13">
        <v>13</v>
      </c>
      <c r="S56" s="13">
        <v>12</v>
      </c>
      <c r="T56" s="13">
        <v>13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13299</v>
      </c>
      <c r="I66" s="52">
        <f t="shared" si="0"/>
        <v>1108</v>
      </c>
      <c r="J66" s="52">
        <f t="shared" si="0"/>
        <v>1108</v>
      </c>
      <c r="K66" s="52">
        <f t="shared" si="0"/>
        <v>1107</v>
      </c>
      <c r="L66" s="52">
        <f t="shared" si="0"/>
        <v>1109</v>
      </c>
      <c r="M66" s="52">
        <f t="shared" si="0"/>
        <v>1108</v>
      </c>
      <c r="N66" s="8">
        <f t="shared" si="0"/>
        <v>1109</v>
      </c>
      <c r="O66" s="8">
        <f t="shared" si="0"/>
        <v>1108</v>
      </c>
      <c r="P66" s="8">
        <f t="shared" si="0"/>
        <v>1109</v>
      </c>
      <c r="Q66" s="8">
        <f t="shared" si="0"/>
        <v>1107</v>
      </c>
      <c r="R66" s="8">
        <f t="shared" si="0"/>
        <v>1109</v>
      </c>
      <c r="S66" s="8">
        <f t="shared" si="0"/>
        <v>1108</v>
      </c>
      <c r="T66" s="8">
        <f t="shared" si="0"/>
        <v>1109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121</v>
      </c>
    </row>
    <row r="3" spans="1:30" ht="15.75" customHeight="1" x14ac:dyDescent="0.2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842</v>
      </c>
      <c r="I7" s="41">
        <v>70</v>
      </c>
      <c r="J7" s="41">
        <v>70</v>
      </c>
      <c r="K7" s="41">
        <v>70</v>
      </c>
      <c r="L7" s="41">
        <v>70</v>
      </c>
      <c r="M7" s="41">
        <v>70</v>
      </c>
      <c r="N7" s="13">
        <v>71</v>
      </c>
      <c r="O7" s="13">
        <v>70</v>
      </c>
      <c r="P7" s="13">
        <v>70</v>
      </c>
      <c r="Q7" s="13">
        <v>70</v>
      </c>
      <c r="R7" s="13">
        <v>70</v>
      </c>
      <c r="S7" s="13">
        <v>70</v>
      </c>
      <c r="T7" s="13">
        <v>71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150</v>
      </c>
      <c r="I8" s="41">
        <v>13</v>
      </c>
      <c r="J8" s="41">
        <v>12</v>
      </c>
      <c r="K8" s="41">
        <v>13</v>
      </c>
      <c r="L8" s="41">
        <v>12</v>
      </c>
      <c r="M8" s="41">
        <v>13</v>
      </c>
      <c r="N8" s="13">
        <v>12</v>
      </c>
      <c r="O8" s="13">
        <v>13</v>
      </c>
      <c r="P8" s="13">
        <v>12</v>
      </c>
      <c r="Q8" s="13">
        <v>13</v>
      </c>
      <c r="R8" s="13">
        <v>12</v>
      </c>
      <c r="S8" s="13">
        <v>13</v>
      </c>
      <c r="T8" s="13">
        <v>12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5603</v>
      </c>
      <c r="I9" s="41">
        <v>467</v>
      </c>
      <c r="J9" s="41">
        <v>467</v>
      </c>
      <c r="K9" s="41">
        <v>467</v>
      </c>
      <c r="L9" s="41">
        <v>467</v>
      </c>
      <c r="M9" s="41">
        <v>467</v>
      </c>
      <c r="N9" s="13">
        <v>467</v>
      </c>
      <c r="O9" s="13">
        <v>467</v>
      </c>
      <c r="P9" s="13">
        <v>467</v>
      </c>
      <c r="Q9" s="13">
        <v>467</v>
      </c>
      <c r="R9" s="13">
        <v>467</v>
      </c>
      <c r="S9" s="13">
        <v>467</v>
      </c>
      <c r="T9" s="13">
        <v>466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1285</v>
      </c>
      <c r="I10" s="41">
        <v>107</v>
      </c>
      <c r="J10" s="41">
        <v>107</v>
      </c>
      <c r="K10" s="41">
        <v>107</v>
      </c>
      <c r="L10" s="41">
        <v>107</v>
      </c>
      <c r="M10" s="41">
        <v>107</v>
      </c>
      <c r="N10" s="13">
        <v>107</v>
      </c>
      <c r="O10" s="13">
        <v>107</v>
      </c>
      <c r="P10" s="13">
        <v>107</v>
      </c>
      <c r="Q10" s="13">
        <v>107</v>
      </c>
      <c r="R10" s="13">
        <v>107</v>
      </c>
      <c r="S10" s="13">
        <v>107</v>
      </c>
      <c r="T10" s="13">
        <v>108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1905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126</v>
      </c>
      <c r="Q11" s="13">
        <v>125</v>
      </c>
      <c r="R11" s="13">
        <v>126</v>
      </c>
      <c r="S11" s="13">
        <v>125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500</v>
      </c>
      <c r="I12" s="41">
        <v>42</v>
      </c>
      <c r="J12" s="41">
        <v>42</v>
      </c>
      <c r="K12" s="41">
        <v>41</v>
      </c>
      <c r="L12" s="41">
        <v>42</v>
      </c>
      <c r="M12" s="41">
        <v>42</v>
      </c>
      <c r="N12" s="13">
        <v>41</v>
      </c>
      <c r="O12" s="13">
        <v>42</v>
      </c>
      <c r="P12" s="13">
        <v>42</v>
      </c>
      <c r="Q12" s="13">
        <v>41</v>
      </c>
      <c r="R12" s="13">
        <v>42</v>
      </c>
      <c r="S12" s="13">
        <v>42</v>
      </c>
      <c r="T12" s="13">
        <v>41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1028</v>
      </c>
      <c r="I17" s="41">
        <v>102</v>
      </c>
      <c r="J17" s="41">
        <v>102</v>
      </c>
      <c r="K17" s="41">
        <v>103</v>
      </c>
      <c r="L17" s="41">
        <v>102</v>
      </c>
      <c r="M17" s="41">
        <v>102</v>
      </c>
      <c r="N17" s="13">
        <v>103</v>
      </c>
      <c r="O17" s="13">
        <v>102</v>
      </c>
      <c r="P17" s="13">
        <v>52</v>
      </c>
      <c r="Q17" s="13">
        <v>53</v>
      </c>
      <c r="R17" s="13">
        <v>52</v>
      </c>
      <c r="S17" s="13">
        <v>52</v>
      </c>
      <c r="T17" s="13">
        <v>103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8500</v>
      </c>
      <c r="I18" s="41">
        <v>583</v>
      </c>
      <c r="J18" s="41">
        <v>583</v>
      </c>
      <c r="K18" s="41">
        <v>584</v>
      </c>
      <c r="L18" s="41">
        <v>583</v>
      </c>
      <c r="M18" s="41">
        <v>1583</v>
      </c>
      <c r="N18" s="13">
        <v>584</v>
      </c>
      <c r="O18" s="13">
        <v>583</v>
      </c>
      <c r="P18" s="13">
        <v>1083</v>
      </c>
      <c r="Q18" s="13">
        <v>584</v>
      </c>
      <c r="R18" s="13">
        <v>583</v>
      </c>
      <c r="S18" s="13">
        <v>583</v>
      </c>
      <c r="T18" s="13">
        <v>584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30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900</v>
      </c>
      <c r="I20" s="41">
        <v>50</v>
      </c>
      <c r="J20" s="41">
        <v>50</v>
      </c>
      <c r="K20" s="41">
        <v>50</v>
      </c>
      <c r="L20" s="41">
        <v>50</v>
      </c>
      <c r="M20" s="41">
        <v>50</v>
      </c>
      <c r="N20" s="13">
        <v>50</v>
      </c>
      <c r="O20" s="13">
        <v>50</v>
      </c>
      <c r="P20" s="13">
        <v>50</v>
      </c>
      <c r="Q20" s="13">
        <v>350</v>
      </c>
      <c r="R20" s="13">
        <v>50</v>
      </c>
      <c r="S20" s="13">
        <v>50</v>
      </c>
      <c r="T20" s="13">
        <v>50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8000</v>
      </c>
      <c r="I21" s="41">
        <v>667</v>
      </c>
      <c r="J21" s="41">
        <v>667</v>
      </c>
      <c r="K21" s="41">
        <v>666</v>
      </c>
      <c r="L21" s="41">
        <v>667</v>
      </c>
      <c r="M21" s="41">
        <v>667</v>
      </c>
      <c r="N21" s="13">
        <v>666</v>
      </c>
      <c r="O21" s="13">
        <v>667</v>
      </c>
      <c r="P21" s="13">
        <v>667</v>
      </c>
      <c r="Q21" s="13">
        <v>666</v>
      </c>
      <c r="R21" s="13">
        <v>667</v>
      </c>
      <c r="S21" s="13">
        <v>667</v>
      </c>
      <c r="T21" s="13">
        <v>666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45</v>
      </c>
      <c r="I22" s="41">
        <v>3</v>
      </c>
      <c r="J22" s="41">
        <v>2</v>
      </c>
      <c r="K22" s="41">
        <v>3</v>
      </c>
      <c r="L22" s="41">
        <v>2</v>
      </c>
      <c r="M22" s="41">
        <v>3</v>
      </c>
      <c r="N22" s="13">
        <v>2</v>
      </c>
      <c r="O22" s="13">
        <v>3</v>
      </c>
      <c r="P22" s="13">
        <v>2</v>
      </c>
      <c r="Q22" s="13">
        <v>18</v>
      </c>
      <c r="R22" s="13">
        <v>2</v>
      </c>
      <c r="S22" s="13">
        <v>3</v>
      </c>
      <c r="T22" s="13">
        <v>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100</v>
      </c>
      <c r="I29" s="41">
        <v>17</v>
      </c>
      <c r="J29" s="41">
        <v>17</v>
      </c>
      <c r="K29" s="41">
        <v>6</v>
      </c>
      <c r="L29" s="41">
        <v>7</v>
      </c>
      <c r="M29" s="41">
        <v>7</v>
      </c>
      <c r="N29" s="13">
        <v>6</v>
      </c>
      <c r="O29" s="13">
        <v>7</v>
      </c>
      <c r="P29" s="13">
        <v>7</v>
      </c>
      <c r="Q29" s="13">
        <v>6</v>
      </c>
      <c r="R29" s="13">
        <v>7</v>
      </c>
      <c r="S29" s="13">
        <v>7</v>
      </c>
      <c r="T29" s="13">
        <v>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3655</v>
      </c>
      <c r="I30" s="41">
        <v>333</v>
      </c>
      <c r="J30" s="41">
        <v>333</v>
      </c>
      <c r="K30" s="41">
        <v>334</v>
      </c>
      <c r="L30" s="41">
        <v>333</v>
      </c>
      <c r="M30" s="41">
        <v>333</v>
      </c>
      <c r="N30" s="13">
        <v>334</v>
      </c>
      <c r="O30" s="13">
        <v>333</v>
      </c>
      <c r="P30" s="13">
        <v>333</v>
      </c>
      <c r="Q30" s="13">
        <v>4</v>
      </c>
      <c r="R30" s="13">
        <v>318</v>
      </c>
      <c r="S30" s="13">
        <v>333</v>
      </c>
      <c r="T30" s="13">
        <v>334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11200</v>
      </c>
      <c r="I31" s="41">
        <v>1016</v>
      </c>
      <c r="J31" s="41">
        <v>1016</v>
      </c>
      <c r="K31" s="41">
        <v>1016</v>
      </c>
      <c r="L31" s="41">
        <v>1016</v>
      </c>
      <c r="M31" s="41">
        <v>17</v>
      </c>
      <c r="N31" s="13">
        <v>1017</v>
      </c>
      <c r="O31" s="13">
        <v>1017</v>
      </c>
      <c r="P31" s="13">
        <v>1017</v>
      </c>
      <c r="Q31" s="13">
        <v>1017</v>
      </c>
      <c r="R31" s="13">
        <v>1017</v>
      </c>
      <c r="S31" s="13">
        <v>1017</v>
      </c>
      <c r="T31" s="13">
        <v>1017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2100</v>
      </c>
      <c r="I35" s="41">
        <v>175</v>
      </c>
      <c r="J35" s="41">
        <v>175</v>
      </c>
      <c r="K35" s="41">
        <v>175</v>
      </c>
      <c r="L35" s="41">
        <v>175</v>
      </c>
      <c r="M35" s="41">
        <v>175</v>
      </c>
      <c r="N35" s="13">
        <v>175</v>
      </c>
      <c r="O35" s="13">
        <v>175</v>
      </c>
      <c r="P35" s="13">
        <v>175</v>
      </c>
      <c r="Q35" s="13">
        <v>175</v>
      </c>
      <c r="R35" s="13">
        <v>175</v>
      </c>
      <c r="S35" s="13">
        <v>175</v>
      </c>
      <c r="T35" s="13">
        <v>175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1000</v>
      </c>
      <c r="I36" s="41">
        <v>83</v>
      </c>
      <c r="J36" s="41">
        <v>83</v>
      </c>
      <c r="K36" s="41">
        <v>84</v>
      </c>
      <c r="L36" s="41">
        <v>83</v>
      </c>
      <c r="M36" s="41">
        <v>83</v>
      </c>
      <c r="N36" s="13">
        <v>84</v>
      </c>
      <c r="O36" s="13">
        <v>83</v>
      </c>
      <c r="P36" s="13">
        <v>83</v>
      </c>
      <c r="Q36" s="13">
        <v>84</v>
      </c>
      <c r="R36" s="13">
        <v>83</v>
      </c>
      <c r="S36" s="13">
        <v>83</v>
      </c>
      <c r="T36" s="13">
        <v>84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100</v>
      </c>
      <c r="I43" s="41">
        <v>8</v>
      </c>
      <c r="J43" s="41">
        <v>8</v>
      </c>
      <c r="K43" s="41">
        <v>9</v>
      </c>
      <c r="L43" s="41">
        <v>8</v>
      </c>
      <c r="M43" s="41">
        <v>8</v>
      </c>
      <c r="N43" s="13">
        <v>9</v>
      </c>
      <c r="O43" s="13">
        <v>8</v>
      </c>
      <c r="P43" s="13">
        <v>8</v>
      </c>
      <c r="Q43" s="13">
        <v>9</v>
      </c>
      <c r="R43" s="13">
        <v>8</v>
      </c>
      <c r="S43" s="13">
        <v>8</v>
      </c>
      <c r="T43" s="13">
        <v>9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300</v>
      </c>
      <c r="I51" s="41">
        <v>47</v>
      </c>
      <c r="J51" s="41">
        <v>23</v>
      </c>
      <c r="K51" s="41">
        <v>23</v>
      </c>
      <c r="L51" s="41">
        <v>23</v>
      </c>
      <c r="M51" s="41">
        <v>23</v>
      </c>
      <c r="N51" s="13">
        <v>23</v>
      </c>
      <c r="O51" s="13">
        <v>23</v>
      </c>
      <c r="P51" s="13">
        <v>23</v>
      </c>
      <c r="Q51" s="13">
        <v>23</v>
      </c>
      <c r="R51" s="13">
        <v>23</v>
      </c>
      <c r="S51" s="13">
        <v>23</v>
      </c>
      <c r="T51" s="13">
        <v>23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100</v>
      </c>
      <c r="I55" s="41">
        <v>8</v>
      </c>
      <c r="J55" s="41">
        <v>8</v>
      </c>
      <c r="K55" s="41">
        <v>9</v>
      </c>
      <c r="L55" s="41">
        <v>8</v>
      </c>
      <c r="M55" s="41">
        <v>8</v>
      </c>
      <c r="N55" s="13">
        <v>9</v>
      </c>
      <c r="O55" s="13">
        <v>8</v>
      </c>
      <c r="P55" s="13">
        <v>8</v>
      </c>
      <c r="Q55" s="13">
        <v>9</v>
      </c>
      <c r="R55" s="13">
        <v>8</v>
      </c>
      <c r="S55" s="13">
        <v>8</v>
      </c>
      <c r="T55" s="13">
        <v>9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54603</v>
      </c>
      <c r="I66" s="52">
        <f t="shared" si="0"/>
        <v>4571</v>
      </c>
      <c r="J66" s="52">
        <f t="shared" si="0"/>
        <v>4545</v>
      </c>
      <c r="K66" s="52">
        <f t="shared" si="0"/>
        <v>4540</v>
      </c>
      <c r="L66" s="52">
        <f t="shared" si="0"/>
        <v>4536</v>
      </c>
      <c r="M66" s="52">
        <f t="shared" si="0"/>
        <v>4538</v>
      </c>
      <c r="N66" s="8">
        <f t="shared" si="0"/>
        <v>4541</v>
      </c>
      <c r="O66" s="8">
        <f t="shared" si="0"/>
        <v>4538</v>
      </c>
      <c r="P66" s="8">
        <f t="shared" si="0"/>
        <v>4937</v>
      </c>
      <c r="Q66" s="8">
        <f t="shared" si="0"/>
        <v>4456</v>
      </c>
      <c r="R66" s="8">
        <f t="shared" si="0"/>
        <v>4422</v>
      </c>
      <c r="S66" s="8">
        <f t="shared" si="0"/>
        <v>4438</v>
      </c>
      <c r="T66" s="8">
        <f t="shared" si="0"/>
        <v>4541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123</v>
      </c>
    </row>
    <row r="3" spans="1:30" ht="15.75" customHeight="1" x14ac:dyDescent="0.25">
      <c r="B3" s="18" t="s">
        <v>124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28" t="s">
        <v>9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468</v>
      </c>
      <c r="I7" s="41">
        <v>39</v>
      </c>
      <c r="J7" s="41">
        <v>39</v>
      </c>
      <c r="K7" s="41">
        <v>39</v>
      </c>
      <c r="L7" s="41">
        <v>39</v>
      </c>
      <c r="M7" s="41">
        <v>39</v>
      </c>
      <c r="N7" s="13">
        <v>39</v>
      </c>
      <c r="O7" s="13">
        <v>39</v>
      </c>
      <c r="P7" s="13">
        <v>39</v>
      </c>
      <c r="Q7" s="13">
        <v>39</v>
      </c>
      <c r="R7" s="13">
        <v>39</v>
      </c>
      <c r="S7" s="13">
        <v>39</v>
      </c>
      <c r="T7" s="13">
        <v>39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388</v>
      </c>
      <c r="I8" s="41">
        <v>32</v>
      </c>
      <c r="J8" s="41">
        <v>32</v>
      </c>
      <c r="K8" s="41">
        <v>32</v>
      </c>
      <c r="L8" s="41">
        <v>33</v>
      </c>
      <c r="M8" s="41">
        <v>32</v>
      </c>
      <c r="N8" s="13">
        <v>32</v>
      </c>
      <c r="O8" s="13">
        <v>32</v>
      </c>
      <c r="P8" s="13">
        <v>33</v>
      </c>
      <c r="Q8" s="13">
        <v>32</v>
      </c>
      <c r="R8" s="13">
        <v>32</v>
      </c>
      <c r="S8" s="13">
        <v>32</v>
      </c>
      <c r="T8" s="13">
        <v>34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1137</v>
      </c>
      <c r="I9" s="41">
        <v>95</v>
      </c>
      <c r="J9" s="41">
        <v>95</v>
      </c>
      <c r="K9" s="41">
        <v>95</v>
      </c>
      <c r="L9" s="41">
        <v>94</v>
      </c>
      <c r="M9" s="41">
        <v>95</v>
      </c>
      <c r="N9" s="13">
        <v>95</v>
      </c>
      <c r="O9" s="13">
        <v>95</v>
      </c>
      <c r="P9" s="13">
        <v>94</v>
      </c>
      <c r="Q9" s="13">
        <v>95</v>
      </c>
      <c r="R9" s="13">
        <v>95</v>
      </c>
      <c r="S9" s="13">
        <v>95</v>
      </c>
      <c r="T9" s="13">
        <v>94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766</v>
      </c>
      <c r="I10" s="41">
        <v>63</v>
      </c>
      <c r="J10" s="41">
        <v>64</v>
      </c>
      <c r="K10" s="41">
        <v>64</v>
      </c>
      <c r="L10" s="41">
        <v>64</v>
      </c>
      <c r="M10" s="41">
        <v>63</v>
      </c>
      <c r="N10" s="13">
        <v>65</v>
      </c>
      <c r="O10" s="13">
        <v>63</v>
      </c>
      <c r="P10" s="13">
        <v>64</v>
      </c>
      <c r="Q10" s="13">
        <v>64</v>
      </c>
      <c r="R10" s="13">
        <v>64</v>
      </c>
      <c r="S10" s="13">
        <v>63</v>
      </c>
      <c r="T10" s="13">
        <v>65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223</v>
      </c>
      <c r="I11" s="41">
        <v>19</v>
      </c>
      <c r="J11" s="41">
        <v>19</v>
      </c>
      <c r="K11" s="41">
        <v>19</v>
      </c>
      <c r="L11" s="41">
        <v>18</v>
      </c>
      <c r="M11" s="41">
        <v>19</v>
      </c>
      <c r="N11" s="13">
        <v>18</v>
      </c>
      <c r="O11" s="13">
        <v>19</v>
      </c>
      <c r="P11" s="13">
        <v>18</v>
      </c>
      <c r="Q11" s="13">
        <v>19</v>
      </c>
      <c r="R11" s="13">
        <v>18</v>
      </c>
      <c r="S11" s="13">
        <v>19</v>
      </c>
      <c r="T11" s="13">
        <v>18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962</v>
      </c>
      <c r="I12" s="41">
        <v>80</v>
      </c>
      <c r="J12" s="41">
        <v>80</v>
      </c>
      <c r="K12" s="41">
        <v>80</v>
      </c>
      <c r="L12" s="41">
        <v>80</v>
      </c>
      <c r="M12" s="41">
        <v>80</v>
      </c>
      <c r="N12" s="13">
        <v>81</v>
      </c>
      <c r="O12" s="13">
        <v>80</v>
      </c>
      <c r="P12" s="13">
        <v>80</v>
      </c>
      <c r="Q12" s="13">
        <v>80</v>
      </c>
      <c r="R12" s="13">
        <v>80</v>
      </c>
      <c r="S12" s="13">
        <v>80</v>
      </c>
      <c r="T12" s="13">
        <v>81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47</v>
      </c>
      <c r="I13" s="41">
        <v>4</v>
      </c>
      <c r="J13" s="41">
        <v>3</v>
      </c>
      <c r="K13" s="41">
        <v>4</v>
      </c>
      <c r="L13" s="41">
        <v>4</v>
      </c>
      <c r="M13" s="41">
        <v>4</v>
      </c>
      <c r="N13" s="13">
        <v>4</v>
      </c>
      <c r="O13" s="13">
        <v>4</v>
      </c>
      <c r="P13" s="13">
        <v>4</v>
      </c>
      <c r="Q13" s="13">
        <v>4</v>
      </c>
      <c r="R13" s="13">
        <v>4</v>
      </c>
      <c r="S13" s="13">
        <v>4</v>
      </c>
      <c r="T13" s="13">
        <v>4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95</v>
      </c>
      <c r="I14" s="41">
        <v>8</v>
      </c>
      <c r="J14" s="41">
        <v>8</v>
      </c>
      <c r="K14" s="41">
        <v>8</v>
      </c>
      <c r="L14" s="41">
        <v>8</v>
      </c>
      <c r="M14" s="41">
        <v>8</v>
      </c>
      <c r="N14" s="13">
        <v>8</v>
      </c>
      <c r="O14" s="13">
        <v>8</v>
      </c>
      <c r="P14" s="13">
        <v>8</v>
      </c>
      <c r="Q14" s="13">
        <v>8</v>
      </c>
      <c r="R14" s="13">
        <v>8</v>
      </c>
      <c r="S14" s="13">
        <v>8</v>
      </c>
      <c r="T14" s="13">
        <v>7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104</v>
      </c>
      <c r="I15" s="41">
        <v>9</v>
      </c>
      <c r="J15" s="41">
        <v>8</v>
      </c>
      <c r="K15" s="41">
        <v>9</v>
      </c>
      <c r="L15" s="41">
        <v>8</v>
      </c>
      <c r="M15" s="41">
        <v>9</v>
      </c>
      <c r="N15" s="13">
        <v>9</v>
      </c>
      <c r="O15" s="13">
        <v>9</v>
      </c>
      <c r="P15" s="13">
        <v>8</v>
      </c>
      <c r="Q15" s="13">
        <v>9</v>
      </c>
      <c r="R15" s="13">
        <v>8</v>
      </c>
      <c r="S15" s="13">
        <v>9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174</v>
      </c>
      <c r="I16" s="41">
        <v>15</v>
      </c>
      <c r="J16" s="41">
        <v>14</v>
      </c>
      <c r="K16" s="41">
        <v>15</v>
      </c>
      <c r="L16" s="41">
        <v>14</v>
      </c>
      <c r="M16" s="41">
        <v>15</v>
      </c>
      <c r="N16" s="13">
        <v>14</v>
      </c>
      <c r="O16" s="13">
        <v>15</v>
      </c>
      <c r="P16" s="13">
        <v>14</v>
      </c>
      <c r="Q16" s="13">
        <v>15</v>
      </c>
      <c r="R16" s="13">
        <v>14</v>
      </c>
      <c r="S16" s="13">
        <v>15</v>
      </c>
      <c r="T16" s="13">
        <v>14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40</v>
      </c>
      <c r="I17" s="41">
        <v>3</v>
      </c>
      <c r="J17" s="41">
        <v>2</v>
      </c>
      <c r="K17" s="41">
        <v>4</v>
      </c>
      <c r="L17" s="41">
        <v>3</v>
      </c>
      <c r="M17" s="41">
        <v>4</v>
      </c>
      <c r="N17" s="13">
        <v>3</v>
      </c>
      <c r="O17" s="13">
        <v>4</v>
      </c>
      <c r="P17" s="13">
        <v>3</v>
      </c>
      <c r="Q17" s="13">
        <v>4</v>
      </c>
      <c r="R17" s="13">
        <v>3</v>
      </c>
      <c r="S17" s="13">
        <v>4</v>
      </c>
      <c r="T17" s="13">
        <v>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2514</v>
      </c>
      <c r="I18" s="41">
        <v>210</v>
      </c>
      <c r="J18" s="41">
        <v>209</v>
      </c>
      <c r="K18" s="41">
        <v>210</v>
      </c>
      <c r="L18" s="41">
        <v>209</v>
      </c>
      <c r="M18" s="41">
        <v>210</v>
      </c>
      <c r="N18" s="13">
        <v>209</v>
      </c>
      <c r="O18" s="13">
        <v>210</v>
      </c>
      <c r="P18" s="13">
        <v>209</v>
      </c>
      <c r="Q18" s="13">
        <v>210</v>
      </c>
      <c r="R18" s="13">
        <v>209</v>
      </c>
      <c r="S18" s="13">
        <v>210</v>
      </c>
      <c r="T18" s="13">
        <v>209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320</v>
      </c>
      <c r="I19" s="41">
        <v>26</v>
      </c>
      <c r="J19" s="41">
        <v>26</v>
      </c>
      <c r="K19" s="41">
        <v>28</v>
      </c>
      <c r="L19" s="41">
        <v>26</v>
      </c>
      <c r="M19" s="41">
        <v>26</v>
      </c>
      <c r="N19" s="13">
        <v>28</v>
      </c>
      <c r="O19" s="13">
        <v>26</v>
      </c>
      <c r="P19" s="13">
        <v>26</v>
      </c>
      <c r="Q19" s="13">
        <v>28</v>
      </c>
      <c r="R19" s="13">
        <v>26</v>
      </c>
      <c r="S19" s="13">
        <v>26</v>
      </c>
      <c r="T19" s="13">
        <v>28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60</v>
      </c>
      <c r="I20" s="41">
        <v>5</v>
      </c>
      <c r="J20" s="41">
        <v>5</v>
      </c>
      <c r="K20" s="41">
        <v>5</v>
      </c>
      <c r="L20" s="41">
        <v>5</v>
      </c>
      <c r="M20" s="41">
        <v>5</v>
      </c>
      <c r="N20" s="13">
        <v>5</v>
      </c>
      <c r="O20" s="13">
        <v>5</v>
      </c>
      <c r="P20" s="13">
        <v>5</v>
      </c>
      <c r="Q20" s="13">
        <v>5</v>
      </c>
      <c r="R20" s="13">
        <v>5</v>
      </c>
      <c r="S20" s="13">
        <v>5</v>
      </c>
      <c r="T20" s="13">
        <v>5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259</v>
      </c>
      <c r="I21" s="41">
        <v>22</v>
      </c>
      <c r="J21" s="41">
        <v>22</v>
      </c>
      <c r="K21" s="41">
        <v>22</v>
      </c>
      <c r="L21" s="41">
        <v>21</v>
      </c>
      <c r="M21" s="41">
        <v>22</v>
      </c>
      <c r="N21" s="13">
        <v>21</v>
      </c>
      <c r="O21" s="13">
        <v>22</v>
      </c>
      <c r="P21" s="13">
        <v>21</v>
      </c>
      <c r="Q21" s="13">
        <v>22</v>
      </c>
      <c r="R21" s="13">
        <v>21</v>
      </c>
      <c r="S21" s="13">
        <v>22</v>
      </c>
      <c r="T21" s="13">
        <v>21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2736</v>
      </c>
      <c r="I22" s="41">
        <v>227</v>
      </c>
      <c r="J22" s="41">
        <v>227</v>
      </c>
      <c r="K22" s="41">
        <v>228</v>
      </c>
      <c r="L22" s="41">
        <v>227</v>
      </c>
      <c r="M22" s="41">
        <v>228</v>
      </c>
      <c r="N22" s="13">
        <v>229</v>
      </c>
      <c r="O22" s="13">
        <v>228</v>
      </c>
      <c r="P22" s="13">
        <v>228</v>
      </c>
      <c r="Q22" s="13">
        <v>229</v>
      </c>
      <c r="R22" s="13">
        <v>228</v>
      </c>
      <c r="S22" s="13">
        <v>228</v>
      </c>
      <c r="T22" s="13">
        <v>229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120</v>
      </c>
      <c r="I23" s="41">
        <v>10</v>
      </c>
      <c r="J23" s="41">
        <v>10</v>
      </c>
      <c r="K23" s="41">
        <v>10</v>
      </c>
      <c r="L23" s="41">
        <v>10</v>
      </c>
      <c r="M23" s="41">
        <v>10</v>
      </c>
      <c r="N23" s="13">
        <v>10</v>
      </c>
      <c r="O23" s="13">
        <v>10</v>
      </c>
      <c r="P23" s="13">
        <v>10</v>
      </c>
      <c r="Q23" s="13">
        <v>10</v>
      </c>
      <c r="R23" s="13">
        <v>10</v>
      </c>
      <c r="S23" s="13">
        <v>10</v>
      </c>
      <c r="T23" s="13">
        <v>10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52</v>
      </c>
      <c r="I29" s="41">
        <v>4</v>
      </c>
      <c r="J29" s="41">
        <v>4</v>
      </c>
      <c r="K29" s="41">
        <v>5</v>
      </c>
      <c r="L29" s="41">
        <v>4</v>
      </c>
      <c r="M29" s="41">
        <v>4</v>
      </c>
      <c r="N29" s="13">
        <v>5</v>
      </c>
      <c r="O29" s="13">
        <v>4</v>
      </c>
      <c r="P29" s="13">
        <v>4</v>
      </c>
      <c r="Q29" s="13">
        <v>5</v>
      </c>
      <c r="R29" s="13">
        <v>4</v>
      </c>
      <c r="S29" s="13">
        <v>4</v>
      </c>
      <c r="T29" s="13">
        <v>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140</v>
      </c>
      <c r="I30" s="41">
        <v>12</v>
      </c>
      <c r="J30" s="41">
        <v>11</v>
      </c>
      <c r="K30" s="41">
        <v>12</v>
      </c>
      <c r="L30" s="41">
        <v>11</v>
      </c>
      <c r="M30" s="41">
        <v>12</v>
      </c>
      <c r="N30" s="13">
        <v>12</v>
      </c>
      <c r="O30" s="13">
        <v>12</v>
      </c>
      <c r="P30" s="13">
        <v>11</v>
      </c>
      <c r="Q30" s="13">
        <v>12</v>
      </c>
      <c r="R30" s="13">
        <v>11</v>
      </c>
      <c r="S30" s="13">
        <v>12</v>
      </c>
      <c r="T30" s="13">
        <v>12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5248</v>
      </c>
      <c r="I31" s="41">
        <v>437</v>
      </c>
      <c r="J31" s="41">
        <v>437</v>
      </c>
      <c r="K31" s="41">
        <v>437</v>
      </c>
      <c r="L31" s="41">
        <v>438</v>
      </c>
      <c r="M31" s="41">
        <v>437</v>
      </c>
      <c r="N31" s="13">
        <v>438</v>
      </c>
      <c r="O31" s="13">
        <v>437</v>
      </c>
      <c r="P31" s="13">
        <v>438</v>
      </c>
      <c r="Q31" s="13">
        <v>437</v>
      </c>
      <c r="R31" s="13">
        <v>438</v>
      </c>
      <c r="S31" s="13">
        <v>437</v>
      </c>
      <c r="T31" s="13">
        <v>437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6376</v>
      </c>
      <c r="I32" s="41">
        <v>531</v>
      </c>
      <c r="J32" s="41">
        <v>531</v>
      </c>
      <c r="K32" s="41">
        <v>532</v>
      </c>
      <c r="L32" s="41">
        <v>531</v>
      </c>
      <c r="M32" s="41">
        <v>531</v>
      </c>
      <c r="N32" s="13">
        <v>532</v>
      </c>
      <c r="O32" s="13">
        <v>531</v>
      </c>
      <c r="P32" s="13">
        <v>531</v>
      </c>
      <c r="Q32" s="13">
        <v>532</v>
      </c>
      <c r="R32" s="13">
        <v>531</v>
      </c>
      <c r="S32" s="13">
        <v>531</v>
      </c>
      <c r="T32" s="13">
        <v>532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1159</v>
      </c>
      <c r="I35" s="41">
        <v>96</v>
      </c>
      <c r="J35" s="41">
        <v>96</v>
      </c>
      <c r="K35" s="41">
        <v>96</v>
      </c>
      <c r="L35" s="41">
        <v>96</v>
      </c>
      <c r="M35" s="41">
        <v>97</v>
      </c>
      <c r="N35" s="13">
        <v>97</v>
      </c>
      <c r="O35" s="13">
        <v>97</v>
      </c>
      <c r="P35" s="13">
        <v>97</v>
      </c>
      <c r="Q35" s="13">
        <v>97</v>
      </c>
      <c r="R35" s="13">
        <v>97</v>
      </c>
      <c r="S35" s="13">
        <v>97</v>
      </c>
      <c r="T35" s="13">
        <v>96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18</v>
      </c>
      <c r="I36" s="41">
        <v>2</v>
      </c>
      <c r="J36" s="41">
        <v>1</v>
      </c>
      <c r="K36" s="41">
        <v>2</v>
      </c>
      <c r="L36" s="41">
        <v>1</v>
      </c>
      <c r="M36" s="41">
        <v>2</v>
      </c>
      <c r="N36" s="13">
        <v>1</v>
      </c>
      <c r="O36" s="13">
        <v>2</v>
      </c>
      <c r="P36" s="13">
        <v>1</v>
      </c>
      <c r="Q36" s="13">
        <v>2</v>
      </c>
      <c r="R36" s="13">
        <v>1</v>
      </c>
      <c r="S36" s="13">
        <v>2</v>
      </c>
      <c r="T36" s="13">
        <v>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149</v>
      </c>
      <c r="I38" s="41">
        <v>12</v>
      </c>
      <c r="J38" s="41">
        <v>12</v>
      </c>
      <c r="K38" s="41">
        <v>12</v>
      </c>
      <c r="L38" s="41">
        <v>13</v>
      </c>
      <c r="M38" s="41">
        <v>12</v>
      </c>
      <c r="N38" s="13">
        <v>13</v>
      </c>
      <c r="O38" s="13">
        <v>12</v>
      </c>
      <c r="P38" s="13">
        <v>13</v>
      </c>
      <c r="Q38" s="13">
        <v>12</v>
      </c>
      <c r="R38" s="13">
        <v>13</v>
      </c>
      <c r="S38" s="13">
        <v>12</v>
      </c>
      <c r="T38" s="13">
        <v>13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85</v>
      </c>
      <c r="I55" s="41">
        <v>6</v>
      </c>
      <c r="J55" s="41">
        <v>6</v>
      </c>
      <c r="K55" s="41">
        <v>7</v>
      </c>
      <c r="L55" s="41">
        <v>7</v>
      </c>
      <c r="M55" s="41">
        <v>7</v>
      </c>
      <c r="N55" s="13">
        <v>8</v>
      </c>
      <c r="O55" s="13">
        <v>7</v>
      </c>
      <c r="P55" s="13">
        <v>7</v>
      </c>
      <c r="Q55" s="13">
        <v>8</v>
      </c>
      <c r="R55" s="13">
        <v>7</v>
      </c>
      <c r="S55" s="13">
        <v>7</v>
      </c>
      <c r="T55" s="13">
        <v>8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23640</v>
      </c>
      <c r="I66" s="52">
        <f t="shared" si="0"/>
        <v>1967</v>
      </c>
      <c r="J66" s="52">
        <f t="shared" si="0"/>
        <v>1961</v>
      </c>
      <c r="K66" s="52">
        <f t="shared" si="0"/>
        <v>1975</v>
      </c>
      <c r="L66" s="52">
        <f t="shared" si="0"/>
        <v>1964</v>
      </c>
      <c r="M66" s="52">
        <f t="shared" si="0"/>
        <v>1971</v>
      </c>
      <c r="N66" s="8">
        <f t="shared" si="0"/>
        <v>1976</v>
      </c>
      <c r="O66" s="8">
        <f t="shared" si="0"/>
        <v>1971</v>
      </c>
      <c r="P66" s="8">
        <f t="shared" si="0"/>
        <v>1966</v>
      </c>
      <c r="Q66" s="8">
        <f t="shared" si="0"/>
        <v>1978</v>
      </c>
      <c r="R66" s="8">
        <f t="shared" si="0"/>
        <v>1966</v>
      </c>
      <c r="S66" s="8">
        <f t="shared" si="0"/>
        <v>1971</v>
      </c>
      <c r="T66" s="8">
        <f t="shared" si="0"/>
        <v>1974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125</v>
      </c>
    </row>
    <row r="3" spans="1:30" ht="15.75" customHeight="1" x14ac:dyDescent="0.25">
      <c r="B3" s="18" t="s">
        <v>126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4150</v>
      </c>
      <c r="I22" s="41">
        <v>346</v>
      </c>
      <c r="J22" s="41">
        <v>346</v>
      </c>
      <c r="K22" s="41">
        <v>345</v>
      </c>
      <c r="L22" s="41">
        <v>346</v>
      </c>
      <c r="M22" s="41">
        <v>346</v>
      </c>
      <c r="N22" s="13">
        <v>346</v>
      </c>
      <c r="O22" s="13">
        <v>346</v>
      </c>
      <c r="P22" s="13">
        <v>346</v>
      </c>
      <c r="Q22" s="13">
        <v>345</v>
      </c>
      <c r="R22" s="13">
        <v>346</v>
      </c>
      <c r="S22" s="13">
        <v>346</v>
      </c>
      <c r="T22" s="13">
        <v>346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1350</v>
      </c>
      <c r="I35" s="41">
        <v>113</v>
      </c>
      <c r="J35" s="41">
        <v>112</v>
      </c>
      <c r="K35" s="41">
        <v>113</v>
      </c>
      <c r="L35" s="41">
        <v>112</v>
      </c>
      <c r="M35" s="41">
        <v>113</v>
      </c>
      <c r="N35" s="13">
        <v>112</v>
      </c>
      <c r="O35" s="13">
        <v>113</v>
      </c>
      <c r="P35" s="13">
        <v>112</v>
      </c>
      <c r="Q35" s="13">
        <v>113</v>
      </c>
      <c r="R35" s="13">
        <v>112</v>
      </c>
      <c r="S35" s="13">
        <v>113</v>
      </c>
      <c r="T35" s="13">
        <v>112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850</v>
      </c>
      <c r="I36" s="41">
        <v>70</v>
      </c>
      <c r="J36" s="41">
        <v>70</v>
      </c>
      <c r="K36" s="41">
        <v>71</v>
      </c>
      <c r="L36" s="41">
        <v>71</v>
      </c>
      <c r="M36" s="41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6350</v>
      </c>
      <c r="I66" s="52">
        <f t="shared" si="0"/>
        <v>529</v>
      </c>
      <c r="J66" s="52">
        <f t="shared" si="0"/>
        <v>528</v>
      </c>
      <c r="K66" s="52">
        <f t="shared" si="0"/>
        <v>529</v>
      </c>
      <c r="L66" s="52">
        <f t="shared" si="0"/>
        <v>529</v>
      </c>
      <c r="M66" s="52">
        <f t="shared" si="0"/>
        <v>530</v>
      </c>
      <c r="N66" s="8">
        <f t="shared" si="0"/>
        <v>529</v>
      </c>
      <c r="O66" s="8">
        <f t="shared" si="0"/>
        <v>530</v>
      </c>
      <c r="P66" s="8">
        <f t="shared" si="0"/>
        <v>529</v>
      </c>
      <c r="Q66" s="8">
        <f t="shared" si="0"/>
        <v>529</v>
      </c>
      <c r="R66" s="8">
        <f t="shared" si="0"/>
        <v>529</v>
      </c>
      <c r="S66" s="8">
        <f t="shared" si="0"/>
        <v>530</v>
      </c>
      <c r="T66" s="8">
        <f t="shared" si="0"/>
        <v>529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1"/>
    <col min="2" max="2" width="50.85546875" style="5" customWidth="1"/>
    <col min="3" max="4" width="13.85546875" style="40" hidden="1" customWidth="1"/>
    <col min="5" max="5" width="15" style="40" hidden="1" customWidth="1"/>
    <col min="6" max="6" width="13.85546875" style="40" hidden="1" customWidth="1"/>
    <col min="7" max="7" width="15.5703125" style="42" customWidth="1"/>
    <col min="8" max="10" width="13.140625" style="43" customWidth="1"/>
    <col min="11" max="13" width="13.85546875" style="44" customWidth="1"/>
    <col min="14" max="16" width="12.28515625" style="10" customWidth="1"/>
    <col min="17" max="19" width="13.85546875" style="10" customWidth="1"/>
    <col min="20" max="20" width="13.42578125" style="10" customWidth="1"/>
    <col min="21" max="30" width="12.85546875" style="1" hidden="1" customWidth="1"/>
    <col min="31" max="31" width="9.140625" style="1"/>
  </cols>
  <sheetData>
    <row r="1" spans="1:30" x14ac:dyDescent="0.25">
      <c r="T1" s="11" t="s">
        <v>127</v>
      </c>
    </row>
    <row r="3" spans="1:30" ht="15.75" customHeight="1" x14ac:dyDescent="0.25">
      <c r="B3" s="18" t="s">
        <v>128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5">
      <c r="A4" s="94" t="s">
        <v>4</v>
      </c>
      <c r="B4" s="94" t="s">
        <v>5</v>
      </c>
      <c r="C4" s="121" t="s">
        <v>6</v>
      </c>
      <c r="D4" s="122"/>
      <c r="E4" s="122"/>
      <c r="F4" s="123"/>
      <c r="G4" s="124" t="s">
        <v>7</v>
      </c>
      <c r="H4" s="117" t="s">
        <v>118</v>
      </c>
      <c r="I4" s="114" t="s">
        <v>9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25" t="s">
        <v>99</v>
      </c>
      <c r="V4" s="125"/>
      <c r="W4" s="125"/>
      <c r="X4" s="125"/>
      <c r="Y4" s="125"/>
      <c r="Z4" s="109" t="s">
        <v>100</v>
      </c>
      <c r="AA4" s="110"/>
      <c r="AB4" s="110"/>
      <c r="AC4" s="110"/>
      <c r="AD4" s="111"/>
    </row>
    <row r="5" spans="1:30" s="2" customFormat="1" ht="50.25" customHeight="1" x14ac:dyDescent="0.2">
      <c r="A5" s="94"/>
      <c r="B5" s="94"/>
      <c r="C5" s="106" t="s">
        <v>12</v>
      </c>
      <c r="D5" s="106"/>
      <c r="E5" s="118" t="s">
        <v>13</v>
      </c>
      <c r="F5" s="120"/>
      <c r="G5" s="124"/>
      <c r="H5" s="117"/>
      <c r="I5" s="106" t="s">
        <v>16</v>
      </c>
      <c r="J5" s="106"/>
      <c r="K5" s="106"/>
      <c r="L5" s="125" t="s">
        <v>17</v>
      </c>
      <c r="M5" s="125"/>
      <c r="N5" s="125"/>
      <c r="O5" s="125" t="s">
        <v>18</v>
      </c>
      <c r="P5" s="125"/>
      <c r="Q5" s="125"/>
      <c r="R5" s="125" t="s">
        <v>19</v>
      </c>
      <c r="S5" s="125"/>
      <c r="T5" s="125"/>
      <c r="U5" s="126" t="s">
        <v>118</v>
      </c>
      <c r="V5" s="114" t="s">
        <v>21</v>
      </c>
      <c r="W5" s="115"/>
      <c r="X5" s="115"/>
      <c r="Y5" s="116"/>
      <c r="Z5" s="112" t="s">
        <v>118</v>
      </c>
      <c r="AA5" s="114" t="s">
        <v>21</v>
      </c>
      <c r="AB5" s="115"/>
      <c r="AC5" s="115"/>
      <c r="AD5" s="116"/>
    </row>
    <row r="6" spans="1:30" s="6" customFormat="1" ht="52.5" customHeight="1" x14ac:dyDescent="0.2">
      <c r="A6" s="94"/>
      <c r="B6" s="94"/>
      <c r="C6" s="47" t="s">
        <v>22</v>
      </c>
      <c r="D6" s="47" t="s">
        <v>23</v>
      </c>
      <c r="E6" s="47" t="s">
        <v>22</v>
      </c>
      <c r="F6" s="47" t="s">
        <v>23</v>
      </c>
      <c r="G6" s="124"/>
      <c r="H6" s="117"/>
      <c r="I6" s="91" t="s">
        <v>101</v>
      </c>
      <c r="J6" s="91" t="s">
        <v>102</v>
      </c>
      <c r="K6" s="91" t="s">
        <v>103</v>
      </c>
      <c r="L6" s="91" t="s">
        <v>104</v>
      </c>
      <c r="M6" s="91" t="s">
        <v>105</v>
      </c>
      <c r="N6" s="91" t="s">
        <v>106</v>
      </c>
      <c r="O6" s="91" t="s">
        <v>107</v>
      </c>
      <c r="P6" s="91" t="s">
        <v>108</v>
      </c>
      <c r="Q6" s="91" t="s">
        <v>109</v>
      </c>
      <c r="R6" s="91" t="s">
        <v>110</v>
      </c>
      <c r="S6" s="91" t="s">
        <v>111</v>
      </c>
      <c r="T6" s="91" t="s">
        <v>112</v>
      </c>
      <c r="U6" s="127"/>
      <c r="V6" s="62" t="s">
        <v>16</v>
      </c>
      <c r="W6" s="62" t="s">
        <v>17</v>
      </c>
      <c r="X6" s="62" t="s">
        <v>18</v>
      </c>
      <c r="Y6" s="62" t="s">
        <v>19</v>
      </c>
      <c r="Z6" s="113"/>
      <c r="AA6" s="62" t="s">
        <v>16</v>
      </c>
      <c r="AB6" s="62" t="s">
        <v>17</v>
      </c>
      <c r="AC6" s="62" t="s">
        <v>18</v>
      </c>
      <c r="AD6" s="62" t="s">
        <v>19</v>
      </c>
    </row>
    <row r="7" spans="1:30" x14ac:dyDescent="0.25">
      <c r="A7" s="25">
        <v>1</v>
      </c>
      <c r="B7" s="3" t="s">
        <v>36</v>
      </c>
      <c r="C7" s="61"/>
      <c r="D7" s="61"/>
      <c r="E7" s="35"/>
      <c r="F7" s="35"/>
      <c r="G7" s="50">
        <v>26917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5">
      <c r="A8" s="25">
        <v>2</v>
      </c>
      <c r="B8" s="3" t="s">
        <v>37</v>
      </c>
      <c r="C8" s="61"/>
      <c r="D8" s="61"/>
      <c r="E8" s="35"/>
      <c r="F8" s="35"/>
      <c r="G8" s="50">
        <v>14808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5">
      <c r="A9" s="25">
        <v>3</v>
      </c>
      <c r="B9" s="3" t="s">
        <v>38</v>
      </c>
      <c r="C9" s="61"/>
      <c r="D9" s="61"/>
      <c r="E9" s="35"/>
      <c r="F9" s="35"/>
      <c r="G9" s="50">
        <v>31741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5">
      <c r="A10" s="25">
        <v>4</v>
      </c>
      <c r="B10" s="3" t="s">
        <v>39</v>
      </c>
      <c r="C10" s="61"/>
      <c r="D10" s="61"/>
      <c r="E10" s="35"/>
      <c r="F10" s="35"/>
      <c r="G10" s="50">
        <v>19837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5">
      <c r="A11" s="25">
        <v>5</v>
      </c>
      <c r="B11" s="3" t="s">
        <v>40</v>
      </c>
      <c r="C11" s="61"/>
      <c r="D11" s="61"/>
      <c r="E11" s="35"/>
      <c r="F11" s="35"/>
      <c r="G11" s="50">
        <v>20776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5">
      <c r="A12" s="25">
        <v>6</v>
      </c>
      <c r="B12" s="3" t="s">
        <v>41</v>
      </c>
      <c r="C12" s="61"/>
      <c r="D12" s="61"/>
      <c r="E12" s="35"/>
      <c r="F12" s="35"/>
      <c r="G12" s="50">
        <v>27405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5">
      <c r="A13" s="25">
        <v>7</v>
      </c>
      <c r="B13" s="3" t="s">
        <v>42</v>
      </c>
      <c r="C13" s="61"/>
      <c r="D13" s="61"/>
      <c r="E13" s="35"/>
      <c r="F13" s="35"/>
      <c r="G13" s="50">
        <v>21455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5">
      <c r="A14" s="25">
        <v>8</v>
      </c>
      <c r="B14" s="3" t="s">
        <v>43</v>
      </c>
      <c r="C14" s="61"/>
      <c r="D14" s="61"/>
      <c r="E14" s="35"/>
      <c r="F14" s="35"/>
      <c r="G14" s="50">
        <v>21082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5">
      <c r="A15" s="25">
        <v>9</v>
      </c>
      <c r="B15" s="3" t="s">
        <v>44</v>
      </c>
      <c r="C15" s="61"/>
      <c r="D15" s="61"/>
      <c r="E15" s="35"/>
      <c r="F15" s="35"/>
      <c r="G15" s="50">
        <v>17036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5">
      <c r="A16" s="25">
        <v>10</v>
      </c>
      <c r="B16" s="3" t="s">
        <v>45</v>
      </c>
      <c r="C16" s="61"/>
      <c r="D16" s="61"/>
      <c r="E16" s="35"/>
      <c r="F16" s="35"/>
      <c r="G16" s="50">
        <v>15088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5">
      <c r="A17" s="25">
        <v>11</v>
      </c>
      <c r="B17" s="3" t="s">
        <v>46</v>
      </c>
      <c r="C17" s="61"/>
      <c r="D17" s="61"/>
      <c r="E17" s="35"/>
      <c r="F17" s="35"/>
      <c r="G17" s="50">
        <v>5157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5">
      <c r="A18" s="25">
        <v>12</v>
      </c>
      <c r="B18" s="3" t="s">
        <v>47</v>
      </c>
      <c r="C18" s="61"/>
      <c r="D18" s="61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5">
      <c r="A19" s="25">
        <v>13</v>
      </c>
      <c r="B19" s="3" t="s">
        <v>48</v>
      </c>
      <c r="C19" s="61"/>
      <c r="D19" s="61"/>
      <c r="E19" s="35"/>
      <c r="F19" s="35"/>
      <c r="G19" s="50">
        <v>41488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5">
      <c r="A20" s="25">
        <v>14</v>
      </c>
      <c r="B20" s="3" t="s">
        <v>49</v>
      </c>
      <c r="C20" s="61"/>
      <c r="D20" s="61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ht="30.75" x14ac:dyDescent="0.25">
      <c r="A21" s="25">
        <v>15</v>
      </c>
      <c r="B21" s="3" t="s">
        <v>50</v>
      </c>
      <c r="C21" s="61"/>
      <c r="D21" s="61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5">
      <c r="A22" s="25">
        <v>16</v>
      </c>
      <c r="B22" s="3" t="s">
        <v>51</v>
      </c>
      <c r="C22" s="61"/>
      <c r="D22" s="61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5">
      <c r="A23" s="25">
        <v>17</v>
      </c>
      <c r="B23" s="3" t="s">
        <v>52</v>
      </c>
      <c r="C23" s="61"/>
      <c r="D23" s="61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45.75" x14ac:dyDescent="0.25">
      <c r="A24" s="25">
        <v>18</v>
      </c>
      <c r="B24" s="3" t="s">
        <v>53</v>
      </c>
      <c r="C24" s="61"/>
      <c r="D24" s="61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5">
      <c r="A25" s="25">
        <v>19</v>
      </c>
      <c r="B25" s="3" t="s">
        <v>54</v>
      </c>
      <c r="C25" s="61"/>
      <c r="D25" s="61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.75" x14ac:dyDescent="0.25">
      <c r="A26" s="25">
        <v>20</v>
      </c>
      <c r="B26" s="3" t="s">
        <v>55</v>
      </c>
      <c r="C26" s="61"/>
      <c r="D26" s="61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5">
      <c r="A27" s="25">
        <v>21</v>
      </c>
      <c r="B27" s="3" t="s">
        <v>56</v>
      </c>
      <c r="C27" s="61"/>
      <c r="D27" s="61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.75" x14ac:dyDescent="0.25">
      <c r="A28" s="25">
        <v>22</v>
      </c>
      <c r="B28" s="3" t="s">
        <v>57</v>
      </c>
      <c r="C28" s="61"/>
      <c r="D28" s="61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5">
      <c r="A29" s="25">
        <v>23</v>
      </c>
      <c r="B29" s="3" t="s">
        <v>58</v>
      </c>
      <c r="C29" s="61"/>
      <c r="D29" s="61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5">
      <c r="A30" s="25">
        <v>24</v>
      </c>
      <c r="B30" s="3" t="s">
        <v>59</v>
      </c>
      <c r="C30" s="61"/>
      <c r="D30" s="61"/>
      <c r="E30" s="35"/>
      <c r="F30" s="35"/>
      <c r="G30" s="50">
        <v>69619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5">
      <c r="A31" s="25">
        <v>25</v>
      </c>
      <c r="B31" s="3" t="s">
        <v>60</v>
      </c>
      <c r="C31" s="61"/>
      <c r="D31" s="61"/>
      <c r="E31" s="35"/>
      <c r="F31" s="35"/>
      <c r="G31" s="50">
        <v>112601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5">
      <c r="A32" s="25">
        <v>26</v>
      </c>
      <c r="B32" s="3" t="s">
        <v>61</v>
      </c>
      <c r="C32" s="61"/>
      <c r="D32" s="61"/>
      <c r="E32" s="35"/>
      <c r="F32" s="35"/>
      <c r="G32" s="50">
        <v>108967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.75" x14ac:dyDescent="0.25">
      <c r="A33" s="25">
        <v>27</v>
      </c>
      <c r="B33" s="3" t="s">
        <v>62</v>
      </c>
      <c r="C33" s="61"/>
      <c r="D33" s="61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ht="30.75" x14ac:dyDescent="0.25">
      <c r="A34" s="25">
        <v>28</v>
      </c>
      <c r="B34" s="3" t="s">
        <v>63</v>
      </c>
      <c r="C34" s="61"/>
      <c r="D34" s="61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5">
      <c r="A35" s="25">
        <v>29</v>
      </c>
      <c r="B35" s="3" t="s">
        <v>64</v>
      </c>
      <c r="C35" s="61"/>
      <c r="D35" s="61"/>
      <c r="E35" s="35"/>
      <c r="F35" s="35"/>
      <c r="G35" s="50">
        <v>65909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5">
      <c r="A36" s="25">
        <v>30</v>
      </c>
      <c r="B36" s="3" t="s">
        <v>65</v>
      </c>
      <c r="C36" s="61"/>
      <c r="D36" s="61"/>
      <c r="E36" s="35"/>
      <c r="F36" s="35"/>
      <c r="G36" s="50">
        <v>7912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ht="30.75" x14ac:dyDescent="0.25">
      <c r="A37" s="25">
        <v>31</v>
      </c>
      <c r="B37" s="3" t="s">
        <v>66</v>
      </c>
      <c r="C37" s="61"/>
      <c r="D37" s="61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5">
      <c r="A38" s="25">
        <v>32</v>
      </c>
      <c r="B38" s="3" t="s">
        <v>67</v>
      </c>
      <c r="C38" s="61"/>
      <c r="D38" s="61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5">
      <c r="A39" s="25">
        <v>33</v>
      </c>
      <c r="B39" s="3" t="s">
        <v>68</v>
      </c>
      <c r="C39" s="61"/>
      <c r="D39" s="61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5">
      <c r="A40" s="25">
        <v>34</v>
      </c>
      <c r="B40" s="3" t="s">
        <v>69</v>
      </c>
      <c r="C40" s="61"/>
      <c r="D40" s="61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5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5">
      <c r="A42" s="25">
        <v>36</v>
      </c>
      <c r="B42" s="3" t="s">
        <v>71</v>
      </c>
      <c r="C42" s="61"/>
      <c r="D42" s="61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5">
      <c r="A43" s="25">
        <v>37</v>
      </c>
      <c r="B43" s="3" t="s">
        <v>72</v>
      </c>
      <c r="C43" s="61"/>
      <c r="D43" s="61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5">
      <c r="A44" s="25">
        <v>38</v>
      </c>
      <c r="B44" s="3" t="s">
        <v>73</v>
      </c>
      <c r="C44" s="61"/>
      <c r="D44" s="61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5">
      <c r="A45" s="25">
        <v>39</v>
      </c>
      <c r="B45" s="3" t="s">
        <v>74</v>
      </c>
      <c r="C45" s="61"/>
      <c r="D45" s="61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5">
      <c r="A46" s="25">
        <v>40</v>
      </c>
      <c r="B46" s="3" t="s">
        <v>75</v>
      </c>
      <c r="C46" s="61"/>
      <c r="D46" s="61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5">
      <c r="A47" s="25">
        <v>41</v>
      </c>
      <c r="B47" s="3" t="s">
        <v>76</v>
      </c>
      <c r="C47" s="61"/>
      <c r="D47" s="61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5">
      <c r="A48" s="25">
        <v>42</v>
      </c>
      <c r="B48" s="3" t="s">
        <v>77</v>
      </c>
      <c r="C48" s="61"/>
      <c r="D48" s="61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5">
      <c r="A49" s="25">
        <v>43</v>
      </c>
      <c r="B49" s="3" t="s">
        <v>78</v>
      </c>
      <c r="C49" s="61"/>
      <c r="D49" s="61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5">
      <c r="A50" s="25">
        <v>44</v>
      </c>
      <c r="B50" s="3" t="s">
        <v>79</v>
      </c>
      <c r="C50" s="61"/>
      <c r="D50" s="61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5">
      <c r="A51" s="25">
        <v>45</v>
      </c>
      <c r="B51" s="3" t="s">
        <v>80</v>
      </c>
      <c r="C51" s="61"/>
      <c r="D51" s="61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5">
      <c r="A52" s="25">
        <v>46</v>
      </c>
      <c r="B52" s="3" t="s">
        <v>81</v>
      </c>
      <c r="C52" s="61"/>
      <c r="D52" s="61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5">
      <c r="A53" s="25">
        <v>47</v>
      </c>
      <c r="B53" s="3" t="s">
        <v>82</v>
      </c>
      <c r="C53" s="61"/>
      <c r="D53" s="61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5">
      <c r="A54" s="25">
        <v>48</v>
      </c>
      <c r="B54" s="3" t="s">
        <v>83</v>
      </c>
      <c r="C54" s="61"/>
      <c r="D54" s="61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5">
      <c r="A55" s="25">
        <v>49</v>
      </c>
      <c r="B55" s="3" t="s">
        <v>84</v>
      </c>
      <c r="C55" s="61"/>
      <c r="D55" s="61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5">
      <c r="A56" s="25">
        <v>50</v>
      </c>
      <c r="B56" s="3" t="s">
        <v>85</v>
      </c>
      <c r="C56" s="61"/>
      <c r="D56" s="61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5">
      <c r="A57" s="25">
        <v>51</v>
      </c>
      <c r="B57" s="3" t="s">
        <v>86</v>
      </c>
      <c r="C57" s="61"/>
      <c r="D57" s="61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5">
      <c r="A58" s="25">
        <v>52</v>
      </c>
      <c r="B58" s="3" t="s">
        <v>87</v>
      </c>
      <c r="C58" s="61"/>
      <c r="D58" s="61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x14ac:dyDescent="0.25">
      <c r="A59" s="25">
        <v>53</v>
      </c>
      <c r="B59" s="3" t="s">
        <v>88</v>
      </c>
      <c r="C59" s="61"/>
      <c r="D59" s="61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5">
      <c r="A60" s="25">
        <v>54</v>
      </c>
      <c r="B60" s="7" t="s">
        <v>89</v>
      </c>
      <c r="C60" s="61"/>
      <c r="D60" s="61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5">
      <c r="A61" s="25">
        <v>55</v>
      </c>
      <c r="B61" s="7" t="s">
        <v>90</v>
      </c>
      <c r="C61" s="61"/>
      <c r="D61" s="61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ht="45" x14ac:dyDescent="0.25">
      <c r="A62" s="25">
        <v>56</v>
      </c>
      <c r="B62" s="7" t="s">
        <v>91</v>
      </c>
      <c r="C62" s="61"/>
      <c r="D62" s="61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5">
      <c r="A63" s="25">
        <v>57</v>
      </c>
      <c r="B63" s="7" t="s">
        <v>92</v>
      </c>
      <c r="C63" s="61"/>
      <c r="D63" s="61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5">
      <c r="A64" s="25">
        <v>58</v>
      </c>
      <c r="B64" s="7" t="s">
        <v>93</v>
      </c>
      <c r="C64" s="61"/>
      <c r="D64" s="61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0" x14ac:dyDescent="0.25">
      <c r="A65" s="25">
        <v>59</v>
      </c>
      <c r="B65" s="7" t="s">
        <v>94</v>
      </c>
      <c r="C65" s="61"/>
      <c r="D65" s="61"/>
      <c r="E65" s="35"/>
      <c r="F65" s="35"/>
      <c r="G65" s="50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25"/>
      <c r="V65" s="25"/>
      <c r="W65" s="25"/>
      <c r="X65" s="25"/>
      <c r="Y65" s="25"/>
      <c r="Z65" s="30"/>
      <c r="AA65" s="30"/>
      <c r="AB65" s="30"/>
      <c r="AC65" s="30"/>
      <c r="AD65" s="30"/>
    </row>
    <row r="66" spans="1:30" s="4" customFormat="1" ht="15.75" customHeight="1" x14ac:dyDescent="0.25">
      <c r="A66" s="26"/>
      <c r="B66" s="31" t="s">
        <v>95</v>
      </c>
      <c r="C66" s="35">
        <f>SUM(C7:C100)</f>
        <v>0</v>
      </c>
      <c r="D66" s="35">
        <f>SUM(D7:D100)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SUM(G7:G65)</f>
        <v>627798</v>
      </c>
      <c r="H66" s="52">
        <f t="shared" si="0"/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52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si="1">SUM(U7:U100)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0" x14ac:dyDescent="0.25">
      <c r="H67" s="55"/>
      <c r="I67" s="55"/>
      <c r="J67" s="55"/>
      <c r="Z67" s="10"/>
    </row>
    <row r="68" spans="1:30" x14ac:dyDescent="0.25">
      <c r="C68" s="56"/>
      <c r="D68" s="56"/>
      <c r="E68" s="56"/>
      <c r="F68" s="56"/>
      <c r="H68" s="55"/>
      <c r="I68" s="55"/>
      <c r="J68" s="55"/>
    </row>
    <row r="72" spans="1:30" ht="10.5" customHeight="1" x14ac:dyDescent="0.25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I5:K5"/>
    <mergeCell ref="L5:N5"/>
    <mergeCell ref="O5:Q5"/>
    <mergeCell ref="R5:T5"/>
    <mergeCell ref="I4:T4"/>
    <mergeCell ref="Z5:Z6"/>
    <mergeCell ref="AA5:AD5"/>
    <mergeCell ref="U4:Y4"/>
    <mergeCell ref="Z4:AD4"/>
  </mergeCells>
  <pageMargins left="0.70866141732282995" right="0.70866141732282995" top="0.74803149606299002" bottom="0.74803149606299002" header="0.31496062992126" footer="0.31496062992126"/>
  <pageSetup paperSize="9" scale="48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1.Скорая помощь</vt:lpstr>
      <vt:lpstr>2.обращения по заболеваниям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2.6 ПАИ</vt:lpstr>
      <vt:lpstr>2.7 МГИ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2023-10-09T11:33:13Z</dcterms:modified>
  <cp:category/>
</cp:coreProperties>
</file>