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0 от 06.07.2023\"/>
    </mc:Choice>
  </mc:AlternateContent>
  <bookViews>
    <workbookView xWindow="0" yWindow="0" windowWidth="28800" windowHeight="12435" tabRatio="835" activeTab="2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999999"/>
</workbook>
</file>

<file path=xl/calcChain.xml><?xml version="1.0" encoding="utf-8"?>
<calcChain xmlns="http://schemas.openxmlformats.org/spreadsheetml/2006/main"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<sst xmlns="http://schemas.openxmlformats.org/spreadsheetml/2006/main" count="726" uniqueCount="119">
  <si>
    <t>Приложение 2</t>
  </si>
  <si>
    <t>к протоколу заседания комиссии по разработке территориальной программы ОМС Курганской области от 06.07.2023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</si>
  <si>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</si>
  <si>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</si>
  <si>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</si>
  <si>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</si>
  <si>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</si>
  <si>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</si>
  <si>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</si>
  <si>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</si>
  <si>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</si>
  <si>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</si>
  <si>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</si>
  <si>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</si>
  <si>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</si>
  <si>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</si>
  <si>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</si>
  <si>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</si>
  <si>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</si>
  <si>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</si>
  <si>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</si>
  <si>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</si>
  <si>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</si>
  <si>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</si>
  <si>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</si>
  <si>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</si>
  <si>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</si>
  <si>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</si>
  <si>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</si>
  <si>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</si>
  <si>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</si>
  <si>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</si>
  <si>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</si>
  <si>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</si>
  <si>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</si>
  <si>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</si>
  <si>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</si>
  <si>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</si>
  <si>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</si>
  <si>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</si>
  <si>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</si>
  <si>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</si>
  <si>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</si>
  <si>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</si>
  <si>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</si>
  <si>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</si>
  <si>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</si>
  <si>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</si>
  <si>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</si>
  <si>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</si>
  <si>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</si>
  <si>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</si>
  <si>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</si>
  <si>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</si>
  <si>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</si>
  <si>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</si>
  <si>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</si>
  <si>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</si>
  <si>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</si>
  <si>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</si>
  <si>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</si>
  <si>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</si>
  <si>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</si>
  <si>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</si>
  <si>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</si>
  <si>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</si>
  <si>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</si>
  <si>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</si>
  <si>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</si>
  <si>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</si>
  <si>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</si>
  <si>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</si>
  <si>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</si>
  <si>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</si>
  <si>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</si>
  <si>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</si>
  <si>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</si>
  <si>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</si>
  <si>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</si>
  <si>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</si>
  <si>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</si>
  <si>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</si>
  <si>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</si>
  <si>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</si>
  <si>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</si>
  <si>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</si>
  <si>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</si>
  <si>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</si>
  <si>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</si>
  <si>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</si>
  <si>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</si>
  <si>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</si>
  <si>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</si>
  <si>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</si>
  <si>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2.</t>
  </si>
  <si>
    <t>Финансовое обеспечение медицинской помощи в амбулаторных условиях на 2023 год</t>
  </si>
  <si>
    <t>Численность прикрепленного населения по состоянию на 01.01.2023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</si>
  <si>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</si>
  <si>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</si>
  <si>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</si>
  <si>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</si>
  <si>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</si>
  <si>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</si>
  <si>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</si>
  <si>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</si>
  <si>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</si>
  <si>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2023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</si>
  <si>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</si>
  <si>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</si>
  <si>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</si>
  <si>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</si>
  <si>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</si>
  <si>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2023 год</t>
  </si>
  <si>
    <t>Таблица 4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</si>
  <si>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</si>
  <si>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</si>
  <si>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2023 год</t>
  </si>
  <si>
    <t>Таблица 6</t>
  </si>
  <si>
    <t>Финансовое обеспечение ВМП в условиях круглосуточного стационара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</si>
</sst>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3" t="s">
        <v>4</v>
      </c>
      <c r="B4" s="104" t="s">
        <v>5</v>
      </c>
      <c r="C4" s="105" t="s">
        <v>6</v>
      </c>
      <c r="D4" s="105"/>
      <c r="E4" s="105"/>
      <c r="F4" s="105"/>
      <c r="G4" s="106" t="s">
        <v>7</v>
      </c>
      <c r="H4" s="100" t="s">
        <v>8</v>
      </c>
      <c r="I4" s="100" t="s">
        <v>9</v>
      </c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 t="s">
        <v>10</v>
      </c>
      <c r="V4" s="101"/>
      <c r="W4" s="101"/>
      <c r="X4" s="101"/>
      <c r="Y4" s="101"/>
      <c r="Z4" s="101" t="s">
        <v>11</v>
      </c>
      <c r="AA4" s="101"/>
      <c r="AB4" s="101"/>
      <c r="AC4" s="101"/>
      <c r="AD4" s="101"/>
    </row>
    <row r="5" spans="1:30" s="18" customFormat="1" ht="33" customHeight="1" x14ac:dyDescent="0.2">
      <c r="A5" s="103"/>
      <c r="B5" s="104"/>
      <c r="C5" s="102" t="s">
        <v>12</v>
      </c>
      <c r="D5" s="102"/>
      <c r="E5" s="102" t="s">
        <v>13</v>
      </c>
      <c r="F5" s="102"/>
      <c r="G5" s="107"/>
      <c r="H5" s="100"/>
      <c r="I5" s="100" t="s">
        <v>14</v>
      </c>
      <c r="J5" s="100"/>
      <c r="K5" s="100"/>
      <c r="L5" s="100" t="s">
        <v>15</v>
      </c>
      <c r="M5" s="100"/>
      <c r="N5" s="100"/>
      <c r="O5" s="100" t="s">
        <v>16</v>
      </c>
      <c r="P5" s="100"/>
      <c r="Q5" s="100"/>
      <c r="R5" s="100" t="s">
        <v>17</v>
      </c>
      <c r="S5" s="100"/>
      <c r="T5" s="100"/>
      <c r="U5" s="100" t="s">
        <v>18</v>
      </c>
      <c r="V5" s="100" t="s">
        <v>19</v>
      </c>
      <c r="W5" s="100"/>
      <c r="X5" s="100"/>
      <c r="Y5" s="100"/>
      <c r="Z5" s="100" t="s">
        <v>8</v>
      </c>
      <c r="AA5" s="100" t="s">
        <v>19</v>
      </c>
      <c r="AB5" s="100"/>
      <c r="AC5" s="100"/>
      <c r="AD5" s="100"/>
    </row>
    <row r="6" spans="1:30" s="21" customFormat="1" ht="22.5" customHeight="1" x14ac:dyDescent="0.2">
      <c r="A6" s="103"/>
      <c r="B6" s="104"/>
      <c r="C6" s="79" t="s">
        <v>20</v>
      </c>
      <c r="D6" s="79" t="s">
        <v>21</v>
      </c>
      <c r="E6" s="79" t="s">
        <v>20</v>
      </c>
      <c r="F6" s="79" t="s">
        <v>21</v>
      </c>
      <c r="G6" s="108"/>
      <c r="H6" s="100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0"/>
      <c r="V6" s="80" t="s">
        <v>14</v>
      </c>
      <c r="W6" s="80" t="s">
        <v>15</v>
      </c>
      <c r="X6" s="80" t="s">
        <v>16</v>
      </c>
      <c r="Y6" s="80" t="s">
        <v>17</v>
      </c>
      <c r="Z6" s="100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35915</v>
      </c>
      <c r="H7" s="85">
        <v>37661638.969999999</v>
      </c>
      <c r="I7" s="85">
        <v>3138470</v>
      </c>
      <c r="J7" s="85">
        <v>3138470</v>
      </c>
      <c r="K7" s="85">
        <v>3138470</v>
      </c>
      <c r="L7" s="85">
        <v>3138470</v>
      </c>
      <c r="M7" s="85">
        <v>3138470</v>
      </c>
      <c r="N7" s="85">
        <v>3138470</v>
      </c>
      <c r="O7" s="85">
        <v>3138470</v>
      </c>
      <c r="P7" s="85">
        <v>3138470</v>
      </c>
      <c r="Q7" s="85">
        <v>3138470</v>
      </c>
      <c r="R7" s="85">
        <v>3138470</v>
      </c>
      <c r="S7" s="85">
        <v>3138470</v>
      </c>
      <c r="T7" s="85">
        <v>3138468.97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23015</v>
      </c>
      <c r="H8" s="85">
        <v>24301879.02</v>
      </c>
      <c r="I8" s="85">
        <v>2025157</v>
      </c>
      <c r="J8" s="85">
        <v>2025157</v>
      </c>
      <c r="K8" s="85">
        <v>2025157</v>
      </c>
      <c r="L8" s="85">
        <v>2025156</v>
      </c>
      <c r="M8" s="85">
        <v>2025157</v>
      </c>
      <c r="N8" s="85">
        <v>2025156</v>
      </c>
      <c r="O8" s="85">
        <v>2025157</v>
      </c>
      <c r="P8" s="85">
        <v>2025156</v>
      </c>
      <c r="Q8" s="85">
        <v>2025157</v>
      </c>
      <c r="R8" s="85">
        <v>2025156</v>
      </c>
      <c r="S8" s="85">
        <v>2025157</v>
      </c>
      <c r="T8" s="85">
        <v>2025156.02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76334</v>
      </c>
      <c r="H9" s="85">
        <v>77391281.319999993</v>
      </c>
      <c r="I9" s="85">
        <v>6449273</v>
      </c>
      <c r="J9" s="85">
        <v>6449273</v>
      </c>
      <c r="K9" s="85">
        <v>6449273</v>
      </c>
      <c r="L9" s="85">
        <v>6449274</v>
      </c>
      <c r="M9" s="85">
        <v>6449273</v>
      </c>
      <c r="N9" s="85">
        <v>6449274</v>
      </c>
      <c r="O9" s="85">
        <v>6449273</v>
      </c>
      <c r="P9" s="85">
        <v>6449274</v>
      </c>
      <c r="Q9" s="85">
        <v>6449273</v>
      </c>
      <c r="R9" s="85">
        <v>6449274</v>
      </c>
      <c r="S9" s="85">
        <v>6449273</v>
      </c>
      <c r="T9" s="85">
        <v>6449274.3200000003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31332</v>
      </c>
      <c r="H10" s="85">
        <v>33003084.620000001</v>
      </c>
      <c r="I10" s="85">
        <v>2750257</v>
      </c>
      <c r="J10" s="85">
        <v>2750257</v>
      </c>
      <c r="K10" s="85">
        <v>2750257</v>
      </c>
      <c r="L10" s="85">
        <v>2750257</v>
      </c>
      <c r="M10" s="85">
        <v>2750257</v>
      </c>
      <c r="N10" s="85">
        <v>2750257</v>
      </c>
      <c r="O10" s="85">
        <v>2750257</v>
      </c>
      <c r="P10" s="85">
        <v>2750257</v>
      </c>
      <c r="Q10" s="85">
        <v>2750257</v>
      </c>
      <c r="R10" s="85">
        <v>2750257</v>
      </c>
      <c r="S10" s="85">
        <v>2750257</v>
      </c>
      <c r="T10" s="85">
        <v>2750257.62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38720</v>
      </c>
      <c r="H11" s="85">
        <v>41411135.299999997</v>
      </c>
      <c r="I11" s="85">
        <v>3450928</v>
      </c>
      <c r="J11" s="85">
        <v>3450928</v>
      </c>
      <c r="K11" s="85">
        <v>3450928</v>
      </c>
      <c r="L11" s="85">
        <v>3450928</v>
      </c>
      <c r="M11" s="85">
        <v>3450928</v>
      </c>
      <c r="N11" s="85">
        <v>3450928</v>
      </c>
      <c r="O11" s="85">
        <v>3450928</v>
      </c>
      <c r="P11" s="85">
        <v>3450928</v>
      </c>
      <c r="Q11" s="85">
        <v>3450928</v>
      </c>
      <c r="R11" s="85">
        <v>3450928</v>
      </c>
      <c r="S11" s="85">
        <v>3450928</v>
      </c>
      <c r="T11" s="85">
        <v>3450927.3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41091</v>
      </c>
      <c r="H12" s="85">
        <v>43678272.090000004</v>
      </c>
      <c r="I12" s="85">
        <v>3639856</v>
      </c>
      <c r="J12" s="85">
        <v>3639856</v>
      </c>
      <c r="K12" s="85">
        <v>3639856</v>
      </c>
      <c r="L12" s="85">
        <v>3639856</v>
      </c>
      <c r="M12" s="85">
        <v>3639856</v>
      </c>
      <c r="N12" s="85">
        <v>3639856</v>
      </c>
      <c r="O12" s="85">
        <v>3639856</v>
      </c>
      <c r="P12" s="85">
        <v>3639856</v>
      </c>
      <c r="Q12" s="85">
        <v>3639856</v>
      </c>
      <c r="R12" s="85">
        <v>3639856</v>
      </c>
      <c r="S12" s="85">
        <v>3639856</v>
      </c>
      <c r="T12" s="85">
        <v>3639856.09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31741</v>
      </c>
      <c r="H13" s="85">
        <v>33923176.450000003</v>
      </c>
      <c r="I13" s="85">
        <v>2826931</v>
      </c>
      <c r="J13" s="85">
        <v>2826931</v>
      </c>
      <c r="K13" s="85">
        <v>2826932</v>
      </c>
      <c r="L13" s="85">
        <v>2826931</v>
      </c>
      <c r="M13" s="85">
        <v>2826931</v>
      </c>
      <c r="N13" s="85">
        <v>2826932</v>
      </c>
      <c r="O13" s="85">
        <v>2826931</v>
      </c>
      <c r="P13" s="85">
        <v>2826931</v>
      </c>
      <c r="Q13" s="85">
        <v>2826932</v>
      </c>
      <c r="R13" s="85">
        <v>2826931</v>
      </c>
      <c r="S13" s="85">
        <v>2826931</v>
      </c>
      <c r="T13" s="85">
        <v>2826932.45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26287</v>
      </c>
      <c r="H14" s="85">
        <v>27662625.649999999</v>
      </c>
      <c r="I14" s="85">
        <v>2305219</v>
      </c>
      <c r="J14" s="85">
        <v>2305219</v>
      </c>
      <c r="K14" s="85">
        <v>2305219</v>
      </c>
      <c r="L14" s="85">
        <v>2305219</v>
      </c>
      <c r="M14" s="85">
        <v>2305219</v>
      </c>
      <c r="N14" s="85">
        <v>2305218</v>
      </c>
      <c r="O14" s="85">
        <v>2305219</v>
      </c>
      <c r="P14" s="85">
        <v>2305219</v>
      </c>
      <c r="Q14" s="85">
        <v>2305219</v>
      </c>
      <c r="R14" s="85">
        <v>2305219</v>
      </c>
      <c r="S14" s="85">
        <v>2305219</v>
      </c>
      <c r="T14" s="85">
        <v>2305217.65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23533</v>
      </c>
      <c r="H15" s="85">
        <v>25796967.399999999</v>
      </c>
      <c r="I15" s="85">
        <v>2149747</v>
      </c>
      <c r="J15" s="85">
        <v>2149747</v>
      </c>
      <c r="K15" s="85">
        <v>2149747</v>
      </c>
      <c r="L15" s="85">
        <v>2149748</v>
      </c>
      <c r="M15" s="85">
        <v>2149747</v>
      </c>
      <c r="N15" s="85">
        <v>2149747</v>
      </c>
      <c r="O15" s="85">
        <v>2149747</v>
      </c>
      <c r="P15" s="85">
        <v>2149748</v>
      </c>
      <c r="Q15" s="85">
        <v>2149747</v>
      </c>
      <c r="R15" s="85">
        <v>2149747</v>
      </c>
      <c r="S15" s="85">
        <v>2149747</v>
      </c>
      <c r="T15" s="85">
        <v>2149748.4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19292</v>
      </c>
      <c r="H16" s="85">
        <v>20550437.399999999</v>
      </c>
      <c r="I16" s="85">
        <v>1712536</v>
      </c>
      <c r="J16" s="85">
        <v>1712536</v>
      </c>
      <c r="K16" s="85">
        <v>1712536</v>
      </c>
      <c r="L16" s="85">
        <v>1712537</v>
      </c>
      <c r="M16" s="85">
        <v>1712536</v>
      </c>
      <c r="N16" s="85">
        <v>1712537</v>
      </c>
      <c r="O16" s="85">
        <v>1712536</v>
      </c>
      <c r="P16" s="85">
        <v>1712537</v>
      </c>
      <c r="Q16" s="85">
        <v>1712536</v>
      </c>
      <c r="R16" s="85">
        <v>1712537</v>
      </c>
      <c r="S16" s="85">
        <v>1712536</v>
      </c>
      <c r="T16" s="85">
        <v>1712537.4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56417</v>
      </c>
      <c r="H19" s="85">
        <v>60059088.590000004</v>
      </c>
      <c r="I19" s="85">
        <v>5004924</v>
      </c>
      <c r="J19" s="85">
        <v>5004924</v>
      </c>
      <c r="K19" s="85">
        <v>5004924</v>
      </c>
      <c r="L19" s="85">
        <v>5004924</v>
      </c>
      <c r="M19" s="85">
        <v>5004924</v>
      </c>
      <c r="N19" s="85">
        <v>5004924</v>
      </c>
      <c r="O19" s="85">
        <v>5004924</v>
      </c>
      <c r="P19" s="85">
        <v>5004924</v>
      </c>
      <c r="Q19" s="85">
        <v>5004924</v>
      </c>
      <c r="R19" s="85">
        <v>5004924</v>
      </c>
      <c r="S19" s="85">
        <v>5004924</v>
      </c>
      <c r="T19" s="85">
        <v>5004924.59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299099</v>
      </c>
      <c r="H29" s="85">
        <v>304362244.55000001</v>
      </c>
      <c r="I29" s="85">
        <v>25363520</v>
      </c>
      <c r="J29" s="85">
        <v>25363520</v>
      </c>
      <c r="K29" s="85">
        <v>25363520</v>
      </c>
      <c r="L29" s="85">
        <v>25363521</v>
      </c>
      <c r="M29" s="85">
        <v>25363520</v>
      </c>
      <c r="N29" s="85">
        <v>25363521</v>
      </c>
      <c r="O29" s="85">
        <v>25363520</v>
      </c>
      <c r="P29" s="85">
        <v>25363521</v>
      </c>
      <c r="Q29" s="85">
        <v>25363520</v>
      </c>
      <c r="R29" s="85">
        <v>25363521</v>
      </c>
      <c r="S29" s="85">
        <v>25363520</v>
      </c>
      <c r="T29" s="85">
        <v>25363520.550000001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ht="26.25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89056</v>
      </c>
      <c r="H35" s="85">
        <v>95226108.640000001</v>
      </c>
      <c r="I35" s="85">
        <v>7935509</v>
      </c>
      <c r="J35" s="85">
        <v>7935509</v>
      </c>
      <c r="K35" s="85">
        <v>7935509</v>
      </c>
      <c r="L35" s="85">
        <v>7935509</v>
      </c>
      <c r="M35" s="85">
        <v>7935509</v>
      </c>
      <c r="N35" s="85">
        <v>7935509</v>
      </c>
      <c r="O35" s="85">
        <v>7935509</v>
      </c>
      <c r="P35" s="85">
        <v>7935509</v>
      </c>
      <c r="Q35" s="85">
        <v>7935509</v>
      </c>
      <c r="R35" s="85">
        <v>7935509</v>
      </c>
      <c r="S35" s="85">
        <v>7935509</v>
      </c>
      <c r="T35" s="85">
        <v>7935509.6399999997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ht="25.5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>
        <v>59</v>
      </c>
      <c r="B65" s="87" t="s">
        <v>92</v>
      </c>
      <c r="C65" s="83"/>
      <c r="D65" s="83"/>
      <c r="E65" s="83"/>
      <c r="F65" s="83"/>
      <c r="G65" s="84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93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791832</v>
      </c>
      <c r="H66" s="91">
        <f t="shared" si="0"/>
        <v>825027940</v>
      </c>
      <c r="I66" s="91">
        <f t="shared" si="0"/>
        <v>68752327</v>
      </c>
      <c r="J66" s="91">
        <f t="shared" si="0"/>
        <v>68752327</v>
      </c>
      <c r="K66" s="91">
        <f t="shared" si="0"/>
        <v>68752328</v>
      </c>
      <c r="L66" s="91">
        <f t="shared" si="0"/>
        <v>68752330</v>
      </c>
      <c r="M66" s="91">
        <f t="shared" si="0"/>
        <v>68752327</v>
      </c>
      <c r="N66" s="91">
        <f t="shared" si="0"/>
        <v>68752329</v>
      </c>
      <c r="O66" s="91">
        <f t="shared" si="0"/>
        <v>68752327</v>
      </c>
      <c r="P66" s="91">
        <f t="shared" si="0"/>
        <v>68752330</v>
      </c>
      <c r="Q66" s="91">
        <f t="shared" si="0"/>
        <v>68752328</v>
      </c>
      <c r="R66" s="91">
        <f t="shared" si="0"/>
        <v>68752329</v>
      </c>
      <c r="S66" s="91">
        <f t="shared" si="0"/>
        <v>68752327</v>
      </c>
      <c r="T66" s="91">
        <f t="shared" si="0"/>
        <v>68752331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Z5:Z6"/>
    <mergeCell ref="I5:K5"/>
    <mergeCell ref="L5:N5"/>
    <mergeCell ref="O5:Q5"/>
    <mergeCell ref="R5:T5"/>
    <mergeCell ref="U4:Y4"/>
    <mergeCell ref="Z4:AD4"/>
    <mergeCell ref="AA5:AD5"/>
    <mergeCell ref="I4:T4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8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14" width="20.28515625" style="47" customWidth="1"/>
    <col min="15" max="24" width="19.7109375" style="48" customWidth="1"/>
    <col min="25" max="34" width="19.7109375" style="48" hidden="1" customWidth="1"/>
    <col min="35" max="35" width="9.140625" style="4"/>
  </cols>
  <sheetData>
    <row r="1" spans="1:34" x14ac:dyDescent="0.25">
      <c r="X1" s="49" t="s">
        <v>94</v>
      </c>
    </row>
    <row r="3" spans="1:34" ht="15.75" customHeight="1" x14ac:dyDescent="0.25">
      <c r="B3" s="5" t="s">
        <v>95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34" ht="37.5" customHeight="1" x14ac:dyDescent="0.25">
      <c r="A4" s="109" t="s">
        <v>4</v>
      </c>
      <c r="B4" s="112" t="s">
        <v>5</v>
      </c>
      <c r="C4" s="110" t="s">
        <v>6</v>
      </c>
      <c r="D4" s="111"/>
      <c r="E4" s="111"/>
      <c r="F4" s="112"/>
      <c r="G4" s="113" t="s">
        <v>96</v>
      </c>
      <c r="H4" s="122" t="s">
        <v>8</v>
      </c>
      <c r="I4" s="110" t="s">
        <v>97</v>
      </c>
      <c r="J4" s="111"/>
      <c r="K4" s="111"/>
      <c r="L4" s="112"/>
      <c r="M4" s="119" t="s">
        <v>9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14" t="s">
        <v>98</v>
      </c>
      <c r="Z4" s="114"/>
      <c r="AA4" s="114"/>
      <c r="AB4" s="114"/>
      <c r="AC4" s="114"/>
      <c r="AD4" s="115" t="s">
        <v>99</v>
      </c>
      <c r="AE4" s="123"/>
      <c r="AF4" s="123"/>
      <c r="AG4" s="123"/>
      <c r="AH4" s="116"/>
    </row>
    <row r="5" spans="1:34" s="35" customFormat="1" ht="68.25" customHeight="1" x14ac:dyDescent="0.2">
      <c r="A5" s="109"/>
      <c r="B5" s="112"/>
      <c r="C5" s="114" t="s">
        <v>12</v>
      </c>
      <c r="D5" s="114"/>
      <c r="E5" s="115" t="s">
        <v>13</v>
      </c>
      <c r="F5" s="116"/>
      <c r="G5" s="113"/>
      <c r="H5" s="122"/>
      <c r="I5" s="126" t="s">
        <v>100</v>
      </c>
      <c r="J5" s="126" t="s">
        <v>101</v>
      </c>
      <c r="K5" s="110" t="s">
        <v>102</v>
      </c>
      <c r="L5" s="112"/>
      <c r="M5" s="122" t="s">
        <v>14</v>
      </c>
      <c r="N5" s="122"/>
      <c r="O5" s="122"/>
      <c r="P5" s="122" t="s">
        <v>15</v>
      </c>
      <c r="Q5" s="122"/>
      <c r="R5" s="122"/>
      <c r="S5" s="122" t="s">
        <v>16</v>
      </c>
      <c r="T5" s="122"/>
      <c r="U5" s="122"/>
      <c r="V5" s="122" t="s">
        <v>17</v>
      </c>
      <c r="W5" s="122"/>
      <c r="X5" s="122"/>
      <c r="Y5" s="117" t="s">
        <v>8</v>
      </c>
      <c r="Z5" s="119" t="s">
        <v>19</v>
      </c>
      <c r="AA5" s="120"/>
      <c r="AB5" s="120"/>
      <c r="AC5" s="121"/>
      <c r="AD5" s="124" t="s">
        <v>8</v>
      </c>
      <c r="AE5" s="119" t="s">
        <v>19</v>
      </c>
      <c r="AF5" s="120"/>
      <c r="AG5" s="120"/>
      <c r="AH5" s="121"/>
    </row>
    <row r="6" spans="1:34" s="37" customFormat="1" ht="62.25" customHeight="1" x14ac:dyDescent="0.2">
      <c r="A6" s="109"/>
      <c r="B6" s="112"/>
      <c r="C6" s="36" t="s">
        <v>20</v>
      </c>
      <c r="D6" s="36" t="s">
        <v>21</v>
      </c>
      <c r="E6" s="36" t="s">
        <v>20</v>
      </c>
      <c r="F6" s="36" t="s">
        <v>21</v>
      </c>
      <c r="G6" s="113"/>
      <c r="H6" s="122"/>
      <c r="I6" s="127"/>
      <c r="J6" s="127"/>
      <c r="K6" s="61" t="s">
        <v>103</v>
      </c>
      <c r="L6" s="61" t="s">
        <v>104</v>
      </c>
      <c r="M6" s="94" t="s">
        <v>22</v>
      </c>
      <c r="N6" s="94" t="s">
        <v>23</v>
      </c>
      <c r="O6" s="94" t="s">
        <v>24</v>
      </c>
      <c r="P6" s="94" t="s">
        <v>25</v>
      </c>
      <c r="Q6" s="94" t="s">
        <v>26</v>
      </c>
      <c r="R6" s="94" t="s">
        <v>27</v>
      </c>
      <c r="S6" s="94" t="s">
        <v>28</v>
      </c>
      <c r="T6" s="94" t="s">
        <v>29</v>
      </c>
      <c r="U6" s="94" t="s">
        <v>30</v>
      </c>
      <c r="V6" s="94" t="s">
        <v>31</v>
      </c>
      <c r="W6" s="94" t="s">
        <v>32</v>
      </c>
      <c r="X6" s="94" t="s">
        <v>33</v>
      </c>
      <c r="Y6" s="118"/>
      <c r="Z6" s="44" t="s">
        <v>14</v>
      </c>
      <c r="AA6" s="44" t="s">
        <v>15</v>
      </c>
      <c r="AB6" s="44" t="s">
        <v>16</v>
      </c>
      <c r="AC6" s="44" t="s">
        <v>17</v>
      </c>
      <c r="AD6" s="125"/>
      <c r="AE6" s="44" t="s">
        <v>14</v>
      </c>
      <c r="AF6" s="44" t="s">
        <v>15</v>
      </c>
      <c r="AG6" s="44" t="s">
        <v>16</v>
      </c>
      <c r="AH6" s="44" t="s">
        <v>17</v>
      </c>
    </row>
    <row r="7" spans="1:3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26917</v>
      </c>
      <c r="H7" s="46">
        <f t="shared" ref="H7:H38" si="2">I7+J7+K7+L7</f>
        <v>178074994.80000001</v>
      </c>
      <c r="I7" s="46">
        <v>64360884.899999999</v>
      </c>
      <c r="J7" s="46">
        <v>21226952.760000002</v>
      </c>
      <c r="K7" s="46">
        <v>7353339.3399999999</v>
      </c>
      <c r="L7" s="46">
        <v>85133817.799999997</v>
      </c>
      <c r="M7" s="46">
        <v>14839582</v>
      </c>
      <c r="N7" s="46">
        <v>14839584</v>
      </c>
      <c r="O7" s="46">
        <v>14839572</v>
      </c>
      <c r="P7" s="46">
        <v>14839596</v>
      </c>
      <c r="Q7" s="46">
        <v>14839582</v>
      </c>
      <c r="R7" s="46">
        <v>14839574</v>
      </c>
      <c r="S7" s="46">
        <v>14839582</v>
      </c>
      <c r="T7" s="46">
        <v>14839596</v>
      </c>
      <c r="U7" s="46">
        <v>14839572</v>
      </c>
      <c r="V7" s="46">
        <v>14839584</v>
      </c>
      <c r="W7" s="46">
        <v>14839582</v>
      </c>
      <c r="X7" s="46">
        <v>14839588.800000001</v>
      </c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14808</v>
      </c>
      <c r="H8" s="46">
        <f t="shared" si="2"/>
        <v>125099551.41</v>
      </c>
      <c r="I8" s="46">
        <v>43798739.460000001</v>
      </c>
      <c r="J8" s="46">
        <v>19721863.199999999</v>
      </c>
      <c r="K8" s="46">
        <v>3324679.24</v>
      </c>
      <c r="L8" s="46">
        <v>58254269.509999998</v>
      </c>
      <c r="M8" s="46">
        <v>10424965</v>
      </c>
      <c r="N8" s="46">
        <v>10424966</v>
      </c>
      <c r="O8" s="46">
        <v>10424949</v>
      </c>
      <c r="P8" s="46">
        <v>10424973</v>
      </c>
      <c r="Q8" s="46">
        <v>10424965</v>
      </c>
      <c r="R8" s="46">
        <v>10424950</v>
      </c>
      <c r="S8" s="46">
        <v>10424965</v>
      </c>
      <c r="T8" s="46">
        <v>10424973</v>
      </c>
      <c r="U8" s="46">
        <v>10424949</v>
      </c>
      <c r="V8" s="46">
        <v>10424966</v>
      </c>
      <c r="W8" s="46">
        <v>10424965</v>
      </c>
      <c r="X8" s="46">
        <v>10424965.41</v>
      </c>
      <c r="Y8" s="52"/>
      <c r="Z8" s="52"/>
      <c r="AA8" s="52"/>
      <c r="AB8" s="52"/>
      <c r="AC8" s="52"/>
      <c r="AD8" s="52"/>
      <c r="AE8" s="52"/>
      <c r="AF8" s="52"/>
      <c r="AG8" s="52"/>
      <c r="AH8" s="52"/>
    </row>
    <row r="9" spans="1:3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31741</v>
      </c>
      <c r="H9" s="46">
        <f t="shared" si="2"/>
        <v>429356497.73000002</v>
      </c>
      <c r="I9" s="46">
        <v>139411824.72</v>
      </c>
      <c r="J9" s="46">
        <v>63889166.039999999</v>
      </c>
      <c r="K9" s="46">
        <v>12930055.4</v>
      </c>
      <c r="L9" s="46">
        <v>213125451.56999999</v>
      </c>
      <c r="M9" s="46">
        <v>35837405</v>
      </c>
      <c r="N9" s="46">
        <v>35837404</v>
      </c>
      <c r="O9" s="46">
        <v>35837399</v>
      </c>
      <c r="P9" s="46">
        <v>35760503</v>
      </c>
      <c r="Q9" s="46">
        <v>35760465</v>
      </c>
      <c r="R9" s="46">
        <v>35760460</v>
      </c>
      <c r="S9" s="46">
        <v>35760465</v>
      </c>
      <c r="T9" s="46">
        <v>35760503</v>
      </c>
      <c r="U9" s="46">
        <v>35760458</v>
      </c>
      <c r="V9" s="46">
        <v>35760463</v>
      </c>
      <c r="W9" s="46">
        <v>35760465</v>
      </c>
      <c r="X9" s="46">
        <v>35760507.729999997</v>
      </c>
      <c r="Y9" s="52"/>
      <c r="Z9" s="52"/>
      <c r="AA9" s="52"/>
      <c r="AB9" s="52"/>
      <c r="AC9" s="52"/>
      <c r="AD9" s="52"/>
      <c r="AE9" s="52"/>
      <c r="AF9" s="52"/>
      <c r="AG9" s="52"/>
      <c r="AH9" s="52"/>
    </row>
    <row r="10" spans="1:3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19837</v>
      </c>
      <c r="H10" s="46">
        <f t="shared" si="2"/>
        <v>197148420.21000001</v>
      </c>
      <c r="I10" s="46">
        <v>66864184.369999997</v>
      </c>
      <c r="J10" s="46">
        <v>24592287.719999999</v>
      </c>
      <c r="K10" s="46">
        <v>5671229.7300000004</v>
      </c>
      <c r="L10" s="46">
        <v>100020718.39</v>
      </c>
      <c r="M10" s="46">
        <v>16429036</v>
      </c>
      <c r="N10" s="46">
        <v>16429037</v>
      </c>
      <c r="O10" s="46">
        <v>16429020</v>
      </c>
      <c r="P10" s="46">
        <v>16429049</v>
      </c>
      <c r="Q10" s="46">
        <v>16429036</v>
      </c>
      <c r="R10" s="46">
        <v>16429023</v>
      </c>
      <c r="S10" s="46">
        <v>16429036</v>
      </c>
      <c r="T10" s="46">
        <v>16429049</v>
      </c>
      <c r="U10" s="46">
        <v>16429020</v>
      </c>
      <c r="V10" s="46">
        <v>16429038</v>
      </c>
      <c r="W10" s="46">
        <v>16429036</v>
      </c>
      <c r="X10" s="46">
        <v>16429040.210000001</v>
      </c>
      <c r="Y10" s="52"/>
      <c r="Z10" s="52"/>
      <c r="AA10" s="52"/>
      <c r="AB10" s="52"/>
      <c r="AC10" s="52"/>
      <c r="AD10" s="52"/>
      <c r="AE10" s="52"/>
      <c r="AF10" s="52"/>
      <c r="AG10" s="52"/>
      <c r="AH10" s="52"/>
    </row>
    <row r="11" spans="1:3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20776</v>
      </c>
      <c r="H11" s="46">
        <f t="shared" si="2"/>
        <v>235364291.31999999</v>
      </c>
      <c r="I11" s="46">
        <v>75875281.099999994</v>
      </c>
      <c r="J11" s="46">
        <v>42483409.32</v>
      </c>
      <c r="K11" s="46">
        <v>6712605.04</v>
      </c>
      <c r="L11" s="46">
        <v>110292995.86</v>
      </c>
      <c r="M11" s="46">
        <v>19613691</v>
      </c>
      <c r="N11" s="46">
        <v>19613690</v>
      </c>
      <c r="O11" s="46">
        <v>19613678</v>
      </c>
      <c r="P11" s="46">
        <v>19613709</v>
      </c>
      <c r="Q11" s="46">
        <v>19613691</v>
      </c>
      <c r="R11" s="46">
        <v>19613676</v>
      </c>
      <c r="S11" s="46">
        <v>19613691</v>
      </c>
      <c r="T11" s="46">
        <v>19613709</v>
      </c>
      <c r="U11" s="46">
        <v>19613678</v>
      </c>
      <c r="V11" s="46">
        <v>19613689</v>
      </c>
      <c r="W11" s="46">
        <v>19613691</v>
      </c>
      <c r="X11" s="46">
        <v>19613698.32</v>
      </c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27405</v>
      </c>
      <c r="H12" s="46">
        <f t="shared" si="2"/>
        <v>268519674.44</v>
      </c>
      <c r="I12" s="46">
        <v>84324779.140000001</v>
      </c>
      <c r="J12" s="46">
        <v>38914042.520000003</v>
      </c>
      <c r="K12" s="46">
        <v>6207083.75</v>
      </c>
      <c r="L12" s="46">
        <v>139073769.03</v>
      </c>
      <c r="M12" s="46">
        <v>22376636</v>
      </c>
      <c r="N12" s="46">
        <v>22376634</v>
      </c>
      <c r="O12" s="46">
        <v>22376627</v>
      </c>
      <c r="P12" s="46">
        <v>22376664</v>
      </c>
      <c r="Q12" s="46">
        <v>22376636</v>
      </c>
      <c r="R12" s="46">
        <v>22376621</v>
      </c>
      <c r="S12" s="46">
        <v>22376636</v>
      </c>
      <c r="T12" s="46">
        <v>22376664</v>
      </c>
      <c r="U12" s="46">
        <v>22376627</v>
      </c>
      <c r="V12" s="46">
        <v>22376633</v>
      </c>
      <c r="W12" s="46">
        <v>22376636</v>
      </c>
      <c r="X12" s="46">
        <v>22376660.440000001</v>
      </c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21455</v>
      </c>
      <c r="H13" s="46">
        <f t="shared" si="2"/>
        <v>184697230.94999999</v>
      </c>
      <c r="I13" s="46">
        <v>64369949.859999999</v>
      </c>
      <c r="J13" s="46">
        <v>27169461.600000001</v>
      </c>
      <c r="K13" s="46">
        <v>5008280.79</v>
      </c>
      <c r="L13" s="46">
        <v>88149538.700000003</v>
      </c>
      <c r="M13" s="46">
        <v>15391431</v>
      </c>
      <c r="N13" s="46">
        <v>15391432</v>
      </c>
      <c r="O13" s="46">
        <v>15391429</v>
      </c>
      <c r="P13" s="46">
        <v>15391452</v>
      </c>
      <c r="Q13" s="46">
        <v>15391431</v>
      </c>
      <c r="R13" s="46">
        <v>15391430</v>
      </c>
      <c r="S13" s="46">
        <v>15391431</v>
      </c>
      <c r="T13" s="46">
        <v>15391452</v>
      </c>
      <c r="U13" s="46">
        <v>15391429</v>
      </c>
      <c r="V13" s="46">
        <v>15391432</v>
      </c>
      <c r="W13" s="46">
        <v>15391431</v>
      </c>
      <c r="X13" s="46">
        <v>15391450.949999999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21082</v>
      </c>
      <c r="H14" s="46">
        <f t="shared" si="2"/>
        <v>148067015.09</v>
      </c>
      <c r="I14" s="46">
        <v>56219026.310000002</v>
      </c>
      <c r="J14" s="46">
        <v>14557849.02</v>
      </c>
      <c r="K14" s="46">
        <v>3294629.26</v>
      </c>
      <c r="L14" s="46">
        <v>73995510.5</v>
      </c>
      <c r="M14" s="46">
        <v>11852360</v>
      </c>
      <c r="N14" s="46">
        <v>11852360</v>
      </c>
      <c r="O14" s="46">
        <v>12436223.949999999</v>
      </c>
      <c r="P14" s="46">
        <v>12436233.949999999</v>
      </c>
      <c r="Q14" s="46">
        <v>12436232.949999999</v>
      </c>
      <c r="R14" s="46">
        <v>12436220.949999999</v>
      </c>
      <c r="S14" s="46">
        <v>12436232.949999999</v>
      </c>
      <c r="T14" s="46">
        <v>12436233.949999999</v>
      </c>
      <c r="U14" s="46">
        <v>12436223.949999999</v>
      </c>
      <c r="V14" s="46">
        <v>12436231.949999999</v>
      </c>
      <c r="W14" s="46">
        <v>12436232.949999999</v>
      </c>
      <c r="X14" s="46">
        <v>12436227.539999999</v>
      </c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17036</v>
      </c>
      <c r="H15" s="46">
        <f t="shared" si="2"/>
        <v>122440839.51000001</v>
      </c>
      <c r="I15" s="46">
        <v>48519794.07</v>
      </c>
      <c r="J15" s="46">
        <v>13213289.01</v>
      </c>
      <c r="K15" s="46">
        <v>2972969.16</v>
      </c>
      <c r="L15" s="46">
        <v>57734787.270000003</v>
      </c>
      <c r="M15" s="46">
        <v>10154746</v>
      </c>
      <c r="N15" s="46">
        <v>10154747</v>
      </c>
      <c r="O15" s="46">
        <v>10154740</v>
      </c>
      <c r="P15" s="46">
        <v>10219631.25</v>
      </c>
      <c r="Q15" s="46">
        <v>10219621.25</v>
      </c>
      <c r="R15" s="46">
        <v>10219615.25</v>
      </c>
      <c r="S15" s="46">
        <v>10219621.25</v>
      </c>
      <c r="T15" s="46">
        <v>10219631.25</v>
      </c>
      <c r="U15" s="46">
        <v>10219614.25</v>
      </c>
      <c r="V15" s="46">
        <v>10219623.25</v>
      </c>
      <c r="W15" s="46">
        <v>10219621.25</v>
      </c>
      <c r="X15" s="46">
        <v>10219627.51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15088</v>
      </c>
      <c r="H16" s="46">
        <f t="shared" si="2"/>
        <v>107321275.7</v>
      </c>
      <c r="I16" s="46">
        <v>41723354.609999999</v>
      </c>
      <c r="J16" s="46">
        <v>9341935.1999999993</v>
      </c>
      <c r="K16" s="46">
        <v>2525022.04</v>
      </c>
      <c r="L16" s="46">
        <v>53730963.850000001</v>
      </c>
      <c r="M16" s="46">
        <v>8943439</v>
      </c>
      <c r="N16" s="46">
        <v>8943438</v>
      </c>
      <c r="O16" s="46">
        <v>8943433</v>
      </c>
      <c r="P16" s="46">
        <v>8943442</v>
      </c>
      <c r="Q16" s="46">
        <v>8943441</v>
      </c>
      <c r="R16" s="46">
        <v>8943435</v>
      </c>
      <c r="S16" s="46">
        <v>8943442</v>
      </c>
      <c r="T16" s="46">
        <v>8943445</v>
      </c>
      <c r="U16" s="46">
        <v>8943436</v>
      </c>
      <c r="V16" s="46">
        <v>8943441</v>
      </c>
      <c r="W16" s="46">
        <v>8943442</v>
      </c>
      <c r="X16" s="46">
        <v>8943441.6999999993</v>
      </c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5157</v>
      </c>
      <c r="H17" s="46">
        <f t="shared" si="2"/>
        <v>137313813.94</v>
      </c>
      <c r="I17" s="46">
        <v>48420766.979999997</v>
      </c>
      <c r="J17" s="46">
        <v>32700373.289999999</v>
      </c>
      <c r="K17" s="46">
        <v>3688816.36</v>
      </c>
      <c r="L17" s="46">
        <v>52503857.310000002</v>
      </c>
      <c r="M17" s="46">
        <v>11448227</v>
      </c>
      <c r="N17" s="46">
        <v>11448228</v>
      </c>
      <c r="O17" s="46">
        <v>11383328.449999999</v>
      </c>
      <c r="P17" s="46">
        <v>11448239</v>
      </c>
      <c r="Q17" s="46">
        <v>11448227</v>
      </c>
      <c r="R17" s="46">
        <v>11448208</v>
      </c>
      <c r="S17" s="46">
        <v>11448227</v>
      </c>
      <c r="T17" s="46">
        <v>11448239</v>
      </c>
      <c r="U17" s="46">
        <v>11448203</v>
      </c>
      <c r="V17" s="46">
        <v>11448228</v>
      </c>
      <c r="W17" s="46">
        <v>11448227</v>
      </c>
      <c r="X17" s="46">
        <v>11448232.49</v>
      </c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153235011.31</v>
      </c>
      <c r="I18" s="46">
        <v>0</v>
      </c>
      <c r="J18" s="46">
        <v>0</v>
      </c>
      <c r="K18" s="46">
        <v>34739280.670000002</v>
      </c>
      <c r="L18" s="46">
        <v>118495730.64</v>
      </c>
      <c r="M18" s="46">
        <v>12440885</v>
      </c>
      <c r="N18" s="46">
        <v>12440885</v>
      </c>
      <c r="O18" s="46">
        <v>12440887</v>
      </c>
      <c r="P18" s="46">
        <v>12440887</v>
      </c>
      <c r="Q18" s="46">
        <v>16385256</v>
      </c>
      <c r="R18" s="46">
        <v>12440887</v>
      </c>
      <c r="S18" s="46">
        <v>12440887</v>
      </c>
      <c r="T18" s="46">
        <v>12440888</v>
      </c>
      <c r="U18" s="46">
        <v>12440888</v>
      </c>
      <c r="V18" s="46">
        <v>12440887</v>
      </c>
      <c r="W18" s="46">
        <v>12440887</v>
      </c>
      <c r="X18" s="46">
        <v>12440887.310000001</v>
      </c>
      <c r="Y18" s="52"/>
      <c r="Z18" s="52"/>
      <c r="AA18" s="52"/>
      <c r="AB18" s="52"/>
      <c r="AC18" s="52"/>
      <c r="AD18" s="52"/>
      <c r="AE18" s="52"/>
      <c r="AF18" s="52"/>
      <c r="AG18" s="52"/>
      <c r="AH18" s="52"/>
    </row>
    <row r="19" spans="1:3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41488</v>
      </c>
      <c r="H19" s="46">
        <f t="shared" si="2"/>
        <v>371230629.30000001</v>
      </c>
      <c r="I19" s="46">
        <v>91502558.129999995</v>
      </c>
      <c r="J19" s="46">
        <v>34539210.479999997</v>
      </c>
      <c r="K19" s="46">
        <v>14782954.07</v>
      </c>
      <c r="L19" s="46">
        <v>230405906.62</v>
      </c>
      <c r="M19" s="46">
        <v>31216712</v>
      </c>
      <c r="N19" s="46">
        <v>31216713</v>
      </c>
      <c r="O19" s="46">
        <v>30376450</v>
      </c>
      <c r="P19" s="46">
        <v>30536641</v>
      </c>
      <c r="Q19" s="46">
        <v>30006942</v>
      </c>
      <c r="R19" s="46">
        <v>31176876</v>
      </c>
      <c r="S19" s="46">
        <v>31116715</v>
      </c>
      <c r="T19" s="46">
        <v>31116735</v>
      </c>
      <c r="U19" s="46">
        <v>31116692</v>
      </c>
      <c r="V19" s="46">
        <v>31116716</v>
      </c>
      <c r="W19" s="46">
        <v>31116715</v>
      </c>
      <c r="X19" s="46">
        <v>31116722.300000001</v>
      </c>
      <c r="Y19" s="52"/>
      <c r="Z19" s="52"/>
      <c r="AA19" s="52"/>
      <c r="AB19" s="52"/>
      <c r="AC19" s="52"/>
      <c r="AD19" s="52"/>
      <c r="AE19" s="52"/>
      <c r="AF19" s="52"/>
      <c r="AG19" s="52"/>
      <c r="AH19" s="52"/>
    </row>
    <row r="20" spans="1:3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52390533.899999999</v>
      </c>
      <c r="I20" s="46">
        <v>0</v>
      </c>
      <c r="J20" s="46">
        <v>0</v>
      </c>
      <c r="K20" s="46">
        <v>18689583.050000001</v>
      </c>
      <c r="L20" s="46">
        <v>33700950.850000001</v>
      </c>
      <c r="M20" s="46">
        <v>4365878</v>
      </c>
      <c r="N20" s="46">
        <v>4365877</v>
      </c>
      <c r="O20" s="46">
        <v>4365877</v>
      </c>
      <c r="P20" s="46">
        <v>4365877</v>
      </c>
      <c r="Q20" s="46">
        <v>4365878</v>
      </c>
      <c r="R20" s="46">
        <v>4365877</v>
      </c>
      <c r="S20" s="46">
        <v>4365879</v>
      </c>
      <c r="T20" s="46">
        <v>4365878</v>
      </c>
      <c r="U20" s="46">
        <v>4365878</v>
      </c>
      <c r="V20" s="46">
        <v>4365878</v>
      </c>
      <c r="W20" s="46">
        <v>4365879</v>
      </c>
      <c r="X20" s="46">
        <v>4365877.9000000004</v>
      </c>
      <c r="Y20" s="52"/>
      <c r="Z20" s="52"/>
      <c r="AA20" s="52"/>
      <c r="AB20" s="52"/>
      <c r="AC20" s="52"/>
      <c r="AD20" s="52"/>
      <c r="AE20" s="52"/>
      <c r="AF20" s="52"/>
      <c r="AG20" s="52"/>
      <c r="AH20" s="52"/>
    </row>
    <row r="21" spans="1:3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68508948.030000001</v>
      </c>
      <c r="I21" s="46">
        <v>0</v>
      </c>
      <c r="J21" s="46">
        <v>0</v>
      </c>
      <c r="K21" s="46">
        <v>10061606.33</v>
      </c>
      <c r="L21" s="46">
        <v>58447341.700000003</v>
      </c>
      <c r="M21" s="46">
        <v>5709079</v>
      </c>
      <c r="N21" s="46">
        <v>5709078</v>
      </c>
      <c r="O21" s="46">
        <v>5709078</v>
      </c>
      <c r="P21" s="46">
        <v>5709078</v>
      </c>
      <c r="Q21" s="46">
        <v>5709079</v>
      </c>
      <c r="R21" s="46">
        <v>5709079</v>
      </c>
      <c r="S21" s="46">
        <v>5709080</v>
      </c>
      <c r="T21" s="46">
        <v>5709079</v>
      </c>
      <c r="U21" s="46">
        <v>5709079</v>
      </c>
      <c r="V21" s="46">
        <v>5709079</v>
      </c>
      <c r="W21" s="46">
        <v>5709080</v>
      </c>
      <c r="X21" s="46">
        <v>5709080.0300000003</v>
      </c>
      <c r="Y21" s="52"/>
      <c r="Z21" s="52"/>
      <c r="AA21" s="52"/>
      <c r="AB21" s="52"/>
      <c r="AC21" s="52"/>
      <c r="AD21" s="52"/>
      <c r="AE21" s="52"/>
      <c r="AF21" s="52"/>
      <c r="AG21" s="52"/>
      <c r="AH21" s="52"/>
    </row>
    <row r="22" spans="1:3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109833566.53</v>
      </c>
      <c r="I22" s="46">
        <v>0</v>
      </c>
      <c r="J22" s="46">
        <v>0</v>
      </c>
      <c r="K22" s="46">
        <v>82433206.030000001</v>
      </c>
      <c r="L22" s="46">
        <v>27400360.5</v>
      </c>
      <c r="M22" s="46">
        <v>9152796</v>
      </c>
      <c r="N22" s="46">
        <v>9152798</v>
      </c>
      <c r="O22" s="46">
        <v>9152798</v>
      </c>
      <c r="P22" s="46">
        <v>9152797</v>
      </c>
      <c r="Q22" s="46">
        <v>9152798</v>
      </c>
      <c r="R22" s="46">
        <v>9152795</v>
      </c>
      <c r="S22" s="46">
        <v>9152798</v>
      </c>
      <c r="T22" s="46">
        <v>9152797</v>
      </c>
      <c r="U22" s="46">
        <v>9152798</v>
      </c>
      <c r="V22" s="46">
        <v>9152796</v>
      </c>
      <c r="W22" s="46">
        <v>9152798</v>
      </c>
      <c r="X22" s="46">
        <v>9152797.5299999993</v>
      </c>
      <c r="Y22" s="52"/>
      <c r="Z22" s="52"/>
      <c r="AA22" s="52"/>
      <c r="AB22" s="52"/>
      <c r="AC22" s="52"/>
      <c r="AD22" s="52"/>
      <c r="AE22" s="52"/>
      <c r="AF22" s="52"/>
      <c r="AG22" s="52"/>
      <c r="AH22" s="52"/>
    </row>
    <row r="23" spans="1:3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49900064.140000001</v>
      </c>
      <c r="I23" s="46">
        <v>0</v>
      </c>
      <c r="J23" s="46">
        <v>0</v>
      </c>
      <c r="K23" s="46">
        <v>686893.54</v>
      </c>
      <c r="L23" s="46">
        <v>49213170.600000001</v>
      </c>
      <c r="M23" s="46">
        <v>4158338</v>
      </c>
      <c r="N23" s="46">
        <v>4158338</v>
      </c>
      <c r="O23" s="46">
        <v>4158338</v>
      </c>
      <c r="P23" s="46">
        <v>4158340</v>
      </c>
      <c r="Q23" s="46">
        <v>4158338</v>
      </c>
      <c r="R23" s="46">
        <v>4158339</v>
      </c>
      <c r="S23" s="46">
        <v>4158338</v>
      </c>
      <c r="T23" s="46">
        <v>4158340</v>
      </c>
      <c r="U23" s="46">
        <v>4158338</v>
      </c>
      <c r="V23" s="46">
        <v>4158339</v>
      </c>
      <c r="W23" s="46">
        <v>4158338</v>
      </c>
      <c r="X23" s="46">
        <v>4158340.14</v>
      </c>
      <c r="Y23" s="52"/>
      <c r="Z23" s="52"/>
      <c r="AA23" s="52"/>
      <c r="AB23" s="52"/>
      <c r="AC23" s="52"/>
      <c r="AD23" s="52"/>
      <c r="AE23" s="52"/>
      <c r="AF23" s="52"/>
      <c r="AG23" s="52"/>
      <c r="AH23" s="52"/>
    </row>
    <row r="24" spans="1:3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4714464.07</v>
      </c>
      <c r="I24" s="46">
        <v>0</v>
      </c>
      <c r="J24" s="46">
        <v>0</v>
      </c>
      <c r="K24" s="46">
        <v>0</v>
      </c>
      <c r="L24" s="46">
        <v>4714464.07</v>
      </c>
      <c r="M24" s="46">
        <v>392872</v>
      </c>
      <c r="N24" s="46">
        <v>392872</v>
      </c>
      <c r="O24" s="46">
        <v>392872</v>
      </c>
      <c r="P24" s="46">
        <v>392872</v>
      </c>
      <c r="Q24" s="46">
        <v>392872</v>
      </c>
      <c r="R24" s="46">
        <v>392872</v>
      </c>
      <c r="S24" s="46">
        <v>392872</v>
      </c>
      <c r="T24" s="46">
        <v>392872</v>
      </c>
      <c r="U24" s="46">
        <v>392872</v>
      </c>
      <c r="V24" s="46">
        <v>392872</v>
      </c>
      <c r="W24" s="46">
        <v>392872</v>
      </c>
      <c r="X24" s="46">
        <v>392872.07</v>
      </c>
      <c r="Y24" s="52"/>
      <c r="Z24" s="52"/>
      <c r="AA24" s="52"/>
      <c r="AB24" s="52"/>
      <c r="AC24" s="52"/>
      <c r="AD24" s="52"/>
      <c r="AE24" s="52"/>
      <c r="AF24" s="52"/>
      <c r="AG24" s="52"/>
      <c r="AH24" s="52"/>
    </row>
    <row r="25" spans="1:3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43130821.149999999</v>
      </c>
      <c r="I25" s="46">
        <v>0</v>
      </c>
      <c r="J25" s="46">
        <v>0</v>
      </c>
      <c r="K25" s="46">
        <v>0</v>
      </c>
      <c r="L25" s="46">
        <v>43130821.149999999</v>
      </c>
      <c r="M25" s="46">
        <v>3594235</v>
      </c>
      <c r="N25" s="46">
        <v>3594235</v>
      </c>
      <c r="O25" s="46">
        <v>3594235</v>
      </c>
      <c r="P25" s="46">
        <v>3594236</v>
      </c>
      <c r="Q25" s="46">
        <v>3594235</v>
      </c>
      <c r="R25" s="46">
        <v>3594234</v>
      </c>
      <c r="S25" s="46">
        <v>3594235</v>
      </c>
      <c r="T25" s="46">
        <v>3594236</v>
      </c>
      <c r="U25" s="46">
        <v>3594235</v>
      </c>
      <c r="V25" s="46">
        <v>3594235</v>
      </c>
      <c r="W25" s="46">
        <v>3594235</v>
      </c>
      <c r="X25" s="46">
        <v>3594235.15</v>
      </c>
      <c r="Y25" s="52"/>
      <c r="Z25" s="52"/>
      <c r="AA25" s="52"/>
      <c r="AB25" s="52"/>
      <c r="AC25" s="52"/>
      <c r="AD25" s="52"/>
      <c r="AE25" s="52"/>
      <c r="AF25" s="52"/>
      <c r="AG25" s="52"/>
      <c r="AH25" s="52"/>
    </row>
    <row r="26" spans="1:3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3407487.7</v>
      </c>
      <c r="I26" s="46">
        <v>0</v>
      </c>
      <c r="J26" s="46">
        <v>0</v>
      </c>
      <c r="K26" s="46">
        <v>0</v>
      </c>
      <c r="L26" s="46">
        <v>3407487.7</v>
      </c>
      <c r="M26" s="46">
        <v>283957</v>
      </c>
      <c r="N26" s="46">
        <v>283957</v>
      </c>
      <c r="O26" s="46">
        <v>283957</v>
      </c>
      <c r="P26" s="46">
        <v>283958</v>
      </c>
      <c r="Q26" s="46">
        <v>283957</v>
      </c>
      <c r="R26" s="46">
        <v>283958</v>
      </c>
      <c r="S26" s="46">
        <v>283957</v>
      </c>
      <c r="T26" s="46">
        <v>283958</v>
      </c>
      <c r="U26" s="46">
        <v>283957</v>
      </c>
      <c r="V26" s="46">
        <v>283958</v>
      </c>
      <c r="W26" s="46">
        <v>283957</v>
      </c>
      <c r="X26" s="46">
        <v>283956.7</v>
      </c>
      <c r="Y26" s="52"/>
      <c r="Z26" s="52"/>
      <c r="AA26" s="52"/>
      <c r="AB26" s="52"/>
      <c r="AC26" s="52"/>
      <c r="AD26" s="52"/>
      <c r="AE26" s="52"/>
      <c r="AF26" s="52"/>
      <c r="AG26" s="52"/>
      <c r="AH26" s="52"/>
    </row>
    <row r="27" spans="1:3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57696026.049999997</v>
      </c>
      <c r="I27" s="46">
        <v>0</v>
      </c>
      <c r="J27" s="46">
        <v>0</v>
      </c>
      <c r="K27" s="46">
        <v>6599514.4100000001</v>
      </c>
      <c r="L27" s="46">
        <v>51096511.640000001</v>
      </c>
      <c r="M27" s="46">
        <v>4808002</v>
      </c>
      <c r="N27" s="46">
        <v>4808002</v>
      </c>
      <c r="O27" s="46">
        <v>4808003</v>
      </c>
      <c r="P27" s="46">
        <v>4808001</v>
      </c>
      <c r="Q27" s="46">
        <v>4808002</v>
      </c>
      <c r="R27" s="46">
        <v>4808003</v>
      </c>
      <c r="S27" s="46">
        <v>4808002</v>
      </c>
      <c r="T27" s="46">
        <v>4808001</v>
      </c>
      <c r="U27" s="46">
        <v>4808003</v>
      </c>
      <c r="V27" s="46">
        <v>4808001</v>
      </c>
      <c r="W27" s="46">
        <v>4808002</v>
      </c>
      <c r="X27" s="46">
        <v>4808004.05</v>
      </c>
      <c r="Y27" s="52"/>
      <c r="Z27" s="52"/>
      <c r="AA27" s="52"/>
      <c r="AB27" s="52"/>
      <c r="AC27" s="52"/>
      <c r="AD27" s="52"/>
      <c r="AE27" s="52"/>
      <c r="AF27" s="52"/>
      <c r="AG27" s="52"/>
      <c r="AH27" s="52"/>
    </row>
    <row r="28" spans="1:3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25412109.379999999</v>
      </c>
      <c r="I28" s="46">
        <v>0</v>
      </c>
      <c r="J28" s="46">
        <v>0</v>
      </c>
      <c r="K28" s="46">
        <v>3776760.71</v>
      </c>
      <c r="L28" s="46">
        <v>21635348.670000002</v>
      </c>
      <c r="M28" s="46">
        <v>2117674</v>
      </c>
      <c r="N28" s="46">
        <v>2117675</v>
      </c>
      <c r="O28" s="46">
        <v>2117676</v>
      </c>
      <c r="P28" s="46">
        <v>2117677</v>
      </c>
      <c r="Q28" s="46">
        <v>2117675</v>
      </c>
      <c r="R28" s="46">
        <v>2117676</v>
      </c>
      <c r="S28" s="46">
        <v>2117675</v>
      </c>
      <c r="T28" s="46">
        <v>2117677</v>
      </c>
      <c r="U28" s="46">
        <v>2117676</v>
      </c>
      <c r="V28" s="46">
        <v>2117676</v>
      </c>
      <c r="W28" s="46">
        <v>2117675</v>
      </c>
      <c r="X28" s="46">
        <v>2117677.38</v>
      </c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42876110.219999999</v>
      </c>
      <c r="I29" s="46">
        <v>0</v>
      </c>
      <c r="J29" s="46">
        <v>0</v>
      </c>
      <c r="K29" s="46">
        <v>5332953.8600000003</v>
      </c>
      <c r="L29" s="46">
        <v>37543156.359999999</v>
      </c>
      <c r="M29" s="46">
        <v>3573009</v>
      </c>
      <c r="N29" s="46">
        <v>3573008</v>
      </c>
      <c r="O29" s="46">
        <v>3573010</v>
      </c>
      <c r="P29" s="46">
        <v>3573008</v>
      </c>
      <c r="Q29" s="46">
        <v>3573010</v>
      </c>
      <c r="R29" s="46">
        <v>3573008</v>
      </c>
      <c r="S29" s="46">
        <v>3573010</v>
      </c>
      <c r="T29" s="46">
        <v>3573009</v>
      </c>
      <c r="U29" s="46">
        <v>3573011</v>
      </c>
      <c r="V29" s="46">
        <v>3573009</v>
      </c>
      <c r="W29" s="46">
        <v>3573010</v>
      </c>
      <c r="X29" s="46">
        <v>3573008.22</v>
      </c>
      <c r="Y29" s="52"/>
      <c r="Z29" s="52"/>
      <c r="AA29" s="52"/>
      <c r="AB29" s="52"/>
      <c r="AC29" s="52"/>
      <c r="AD29" s="52"/>
      <c r="AE29" s="52"/>
      <c r="AF29" s="52"/>
      <c r="AG29" s="52"/>
      <c r="AH29" s="52"/>
    </row>
    <row r="30" spans="1:3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69619</v>
      </c>
      <c r="H30" s="46">
        <f t="shared" si="2"/>
        <v>517286605.17000002</v>
      </c>
      <c r="I30" s="46">
        <v>243323165.91</v>
      </c>
      <c r="J30" s="46">
        <v>0</v>
      </c>
      <c r="K30" s="46">
        <v>12034375.890000001</v>
      </c>
      <c r="L30" s="46">
        <v>261929063.37</v>
      </c>
      <c r="M30" s="46">
        <v>43107216</v>
      </c>
      <c r="N30" s="46">
        <v>43107217</v>
      </c>
      <c r="O30" s="46">
        <v>43107217</v>
      </c>
      <c r="P30" s="46">
        <v>43107216</v>
      </c>
      <c r="Q30" s="46">
        <v>43107217</v>
      </c>
      <c r="R30" s="46">
        <v>43107219</v>
      </c>
      <c r="S30" s="46">
        <v>43107217</v>
      </c>
      <c r="T30" s="46">
        <v>43107217</v>
      </c>
      <c r="U30" s="46">
        <v>43107218</v>
      </c>
      <c r="V30" s="46">
        <v>43107217</v>
      </c>
      <c r="W30" s="46">
        <v>43107217</v>
      </c>
      <c r="X30" s="46">
        <v>43107217.170000002</v>
      </c>
      <c r="Y30" s="52"/>
      <c r="Z30" s="52"/>
      <c r="AA30" s="52"/>
      <c r="AB30" s="52"/>
      <c r="AC30" s="52"/>
      <c r="AD30" s="52"/>
      <c r="AE30" s="52"/>
      <c r="AF30" s="52"/>
      <c r="AG30" s="52"/>
      <c r="AH30" s="52"/>
    </row>
    <row r="31" spans="1:3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112601</v>
      </c>
      <c r="H31" s="46">
        <f t="shared" si="2"/>
        <v>461486971.93000001</v>
      </c>
      <c r="I31" s="46">
        <v>125753138.89</v>
      </c>
      <c r="J31" s="46">
        <v>0</v>
      </c>
      <c r="K31" s="46">
        <v>39884385.200000003</v>
      </c>
      <c r="L31" s="46">
        <v>295849447.83999997</v>
      </c>
      <c r="M31" s="46">
        <v>38457245</v>
      </c>
      <c r="N31" s="46">
        <v>38457244</v>
      </c>
      <c r="O31" s="46">
        <v>38457248</v>
      </c>
      <c r="P31" s="46">
        <v>38777152</v>
      </c>
      <c r="Q31" s="46">
        <v>38777155</v>
      </c>
      <c r="R31" s="46">
        <v>38417436</v>
      </c>
      <c r="S31" s="46">
        <v>38357248</v>
      </c>
      <c r="T31" s="46">
        <v>38357247</v>
      </c>
      <c r="U31" s="46">
        <v>38357251</v>
      </c>
      <c r="V31" s="46">
        <v>38357248</v>
      </c>
      <c r="W31" s="46">
        <v>38357248</v>
      </c>
      <c r="X31" s="46">
        <v>38357249.93</v>
      </c>
      <c r="Y31" s="52"/>
      <c r="Z31" s="52"/>
      <c r="AA31" s="52"/>
      <c r="AB31" s="52"/>
      <c r="AC31" s="52"/>
      <c r="AD31" s="52"/>
      <c r="AE31" s="52"/>
      <c r="AF31" s="52"/>
      <c r="AG31" s="52"/>
      <c r="AH31" s="52"/>
    </row>
    <row r="32" spans="1:3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108967</v>
      </c>
      <c r="H32" s="46">
        <f t="shared" si="2"/>
        <v>433523260.94</v>
      </c>
      <c r="I32" s="46">
        <v>147544779.53999999</v>
      </c>
      <c r="J32" s="46">
        <v>0</v>
      </c>
      <c r="K32" s="46">
        <v>22220325.219999999</v>
      </c>
      <c r="L32" s="46">
        <v>263758156.18000001</v>
      </c>
      <c r="M32" s="46">
        <v>36126938</v>
      </c>
      <c r="N32" s="46">
        <v>36126939</v>
      </c>
      <c r="O32" s="46">
        <v>36126939</v>
      </c>
      <c r="P32" s="46">
        <v>36126937</v>
      </c>
      <c r="Q32" s="46">
        <v>36126938</v>
      </c>
      <c r="R32" s="46">
        <v>36126938</v>
      </c>
      <c r="S32" s="46">
        <v>36126939</v>
      </c>
      <c r="T32" s="46">
        <v>36126938</v>
      </c>
      <c r="U32" s="46">
        <v>36126940</v>
      </c>
      <c r="V32" s="46">
        <v>36126938</v>
      </c>
      <c r="W32" s="46">
        <v>36126939</v>
      </c>
      <c r="X32" s="46">
        <v>36126937.939999998</v>
      </c>
      <c r="Y32" s="52"/>
      <c r="Z32" s="52"/>
      <c r="AA32" s="52"/>
      <c r="AB32" s="52"/>
      <c r="AC32" s="52"/>
      <c r="AD32" s="52"/>
      <c r="AE32" s="52"/>
      <c r="AF32" s="52"/>
      <c r="AG32" s="52"/>
      <c r="AH32" s="52"/>
    </row>
    <row r="33" spans="1:3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75447457.400000006</v>
      </c>
      <c r="I33" s="46">
        <v>0</v>
      </c>
      <c r="J33" s="46">
        <v>0</v>
      </c>
      <c r="K33" s="46">
        <v>0</v>
      </c>
      <c r="L33" s="46">
        <v>75447457.400000006</v>
      </c>
      <c r="M33" s="46">
        <v>6287288</v>
      </c>
      <c r="N33" s="46">
        <v>6287288</v>
      </c>
      <c r="O33" s="46">
        <v>6287288</v>
      </c>
      <c r="P33" s="46">
        <v>6287288</v>
      </c>
      <c r="Q33" s="46">
        <v>6287288</v>
      </c>
      <c r="R33" s="46">
        <v>6287288</v>
      </c>
      <c r="S33" s="46">
        <v>6287288</v>
      </c>
      <c r="T33" s="46">
        <v>6287288</v>
      </c>
      <c r="U33" s="46">
        <v>6287288</v>
      </c>
      <c r="V33" s="46">
        <v>6287288</v>
      </c>
      <c r="W33" s="46">
        <v>6287288</v>
      </c>
      <c r="X33" s="46">
        <v>6287289.4000000004</v>
      </c>
      <c r="Y33" s="52"/>
      <c r="Z33" s="52"/>
      <c r="AA33" s="52"/>
      <c r="AB33" s="52"/>
      <c r="AC33" s="52"/>
      <c r="AD33" s="52"/>
      <c r="AE33" s="52"/>
      <c r="AF33" s="52"/>
      <c r="AG33" s="52"/>
      <c r="AH33" s="52"/>
    </row>
    <row r="34" spans="1:34" ht="30.75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134463629.11000001</v>
      </c>
      <c r="I34" s="46">
        <v>0</v>
      </c>
      <c r="J34" s="46">
        <v>0</v>
      </c>
      <c r="K34" s="46">
        <v>0</v>
      </c>
      <c r="L34" s="46">
        <v>134463629.11000001</v>
      </c>
      <c r="M34" s="46">
        <v>11205303</v>
      </c>
      <c r="N34" s="46">
        <v>11205303</v>
      </c>
      <c r="O34" s="46">
        <v>11205303</v>
      </c>
      <c r="P34" s="46">
        <v>11205302</v>
      </c>
      <c r="Q34" s="46">
        <v>11205303</v>
      </c>
      <c r="R34" s="46">
        <v>11205302</v>
      </c>
      <c r="S34" s="46">
        <v>11205303</v>
      </c>
      <c r="T34" s="46">
        <v>11205302</v>
      </c>
      <c r="U34" s="46">
        <v>11205303</v>
      </c>
      <c r="V34" s="46">
        <v>11205302</v>
      </c>
      <c r="W34" s="46">
        <v>11205303</v>
      </c>
      <c r="X34" s="46">
        <v>11205300.109999999</v>
      </c>
      <c r="Y34" s="52"/>
      <c r="Z34" s="52"/>
      <c r="AA34" s="52"/>
      <c r="AB34" s="52"/>
      <c r="AC34" s="52"/>
      <c r="AD34" s="52"/>
      <c r="AE34" s="52"/>
      <c r="AF34" s="52"/>
      <c r="AG34" s="52"/>
      <c r="AH34" s="52"/>
    </row>
    <row r="35" spans="1:3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65909</v>
      </c>
      <c r="H35" s="46">
        <f t="shared" si="2"/>
        <v>376324495.98000002</v>
      </c>
      <c r="I35" s="46">
        <v>138322263.38</v>
      </c>
      <c r="J35" s="46">
        <v>0</v>
      </c>
      <c r="K35" s="46">
        <v>21805519.219999999</v>
      </c>
      <c r="L35" s="46">
        <v>216196713.38</v>
      </c>
      <c r="M35" s="46">
        <v>31360373</v>
      </c>
      <c r="N35" s="46">
        <v>31360373</v>
      </c>
      <c r="O35" s="46">
        <v>31360372</v>
      </c>
      <c r="P35" s="46">
        <v>31360377</v>
      </c>
      <c r="Q35" s="46">
        <v>31360373</v>
      </c>
      <c r="R35" s="46">
        <v>31360375</v>
      </c>
      <c r="S35" s="46">
        <v>31360374</v>
      </c>
      <c r="T35" s="46">
        <v>31360378</v>
      </c>
      <c r="U35" s="46">
        <v>31360373</v>
      </c>
      <c r="V35" s="46">
        <v>31360375</v>
      </c>
      <c r="W35" s="46">
        <v>31360374</v>
      </c>
      <c r="X35" s="46">
        <v>31360378.98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</row>
    <row r="36" spans="1:34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7912</v>
      </c>
      <c r="H36" s="46">
        <f t="shared" si="2"/>
        <v>51103020.5</v>
      </c>
      <c r="I36" s="46">
        <v>12064952.560000001</v>
      </c>
      <c r="J36" s="46">
        <v>0</v>
      </c>
      <c r="K36" s="46">
        <v>3400755.52</v>
      </c>
      <c r="L36" s="46">
        <v>35637312.420000002</v>
      </c>
      <c r="M36" s="46">
        <v>4258585</v>
      </c>
      <c r="N36" s="46">
        <v>4258585</v>
      </c>
      <c r="O36" s="46">
        <v>4258585</v>
      </c>
      <c r="P36" s="46">
        <v>4258584</v>
      </c>
      <c r="Q36" s="46">
        <v>4258585</v>
      </c>
      <c r="R36" s="46">
        <v>4258586</v>
      </c>
      <c r="S36" s="46">
        <v>4258585</v>
      </c>
      <c r="T36" s="46">
        <v>4258584</v>
      </c>
      <c r="U36" s="46">
        <v>4258585</v>
      </c>
      <c r="V36" s="46">
        <v>4258585</v>
      </c>
      <c r="W36" s="46">
        <v>4258585</v>
      </c>
      <c r="X36" s="46">
        <v>4258586.5</v>
      </c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34" ht="30.75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1284709.46</v>
      </c>
      <c r="I37" s="46">
        <v>0</v>
      </c>
      <c r="J37" s="46">
        <v>0</v>
      </c>
      <c r="K37" s="46">
        <v>0</v>
      </c>
      <c r="L37" s="46">
        <v>1284709.46</v>
      </c>
      <c r="M37" s="46">
        <v>107059</v>
      </c>
      <c r="N37" s="46">
        <v>107059</v>
      </c>
      <c r="O37" s="46">
        <v>107059</v>
      </c>
      <c r="P37" s="46">
        <v>107060</v>
      </c>
      <c r="Q37" s="46">
        <v>107059</v>
      </c>
      <c r="R37" s="46">
        <v>107058</v>
      </c>
      <c r="S37" s="46">
        <v>107059</v>
      </c>
      <c r="T37" s="46">
        <v>107060</v>
      </c>
      <c r="U37" s="46">
        <v>107059</v>
      </c>
      <c r="V37" s="46">
        <v>107059</v>
      </c>
      <c r="W37" s="46">
        <v>107059</v>
      </c>
      <c r="X37" s="46">
        <v>107059.46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1:3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6169129.6200000001</v>
      </c>
      <c r="I38" s="46">
        <v>0</v>
      </c>
      <c r="J38" s="46">
        <v>0</v>
      </c>
      <c r="K38" s="46">
        <v>149134.1</v>
      </c>
      <c r="L38" s="46">
        <v>6019995.5199999996</v>
      </c>
      <c r="M38" s="46">
        <v>514094</v>
      </c>
      <c r="N38" s="46">
        <v>514094</v>
      </c>
      <c r="O38" s="46">
        <v>514094</v>
      </c>
      <c r="P38" s="46">
        <v>514094</v>
      </c>
      <c r="Q38" s="46">
        <v>514094</v>
      </c>
      <c r="R38" s="46">
        <v>514095</v>
      </c>
      <c r="S38" s="46">
        <v>514094</v>
      </c>
      <c r="T38" s="46">
        <v>514094</v>
      </c>
      <c r="U38" s="46">
        <v>514094</v>
      </c>
      <c r="V38" s="46">
        <v>514094</v>
      </c>
      <c r="W38" s="46">
        <v>514094</v>
      </c>
      <c r="X38" s="46">
        <v>514094.62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</row>
    <row r="39" spans="1:3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70" si="3">I39+J39+K39+L39</f>
        <v>3920971.92</v>
      </c>
      <c r="I39" s="46">
        <v>0</v>
      </c>
      <c r="J39" s="46">
        <v>0</v>
      </c>
      <c r="K39" s="46">
        <v>0</v>
      </c>
      <c r="L39" s="46">
        <v>3920971.92</v>
      </c>
      <c r="M39" s="46">
        <v>339818.55</v>
      </c>
      <c r="N39" s="46">
        <v>313676.75</v>
      </c>
      <c r="O39" s="46">
        <v>339817.57</v>
      </c>
      <c r="P39" s="46">
        <v>522796.26</v>
      </c>
      <c r="Q39" s="46">
        <v>1176291.58</v>
      </c>
      <c r="R39" s="46">
        <v>522796.26</v>
      </c>
      <c r="S39" s="46">
        <v>156838.88</v>
      </c>
      <c r="T39" s="46">
        <v>156838.88</v>
      </c>
      <c r="U39" s="46">
        <v>130699.06</v>
      </c>
      <c r="V39" s="46">
        <v>104559.25</v>
      </c>
      <c r="W39" s="46">
        <v>78419.44</v>
      </c>
      <c r="X39" s="46">
        <v>78419.44</v>
      </c>
      <c r="Y39" s="52"/>
      <c r="Z39" s="52"/>
      <c r="AA39" s="52"/>
      <c r="AB39" s="52"/>
      <c r="AC39" s="52"/>
      <c r="AD39" s="52"/>
      <c r="AE39" s="52"/>
      <c r="AF39" s="52"/>
      <c r="AG39" s="52"/>
      <c r="AH39" s="52"/>
    </row>
    <row r="40" spans="1:3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4184648.88</v>
      </c>
      <c r="I40" s="46">
        <v>0</v>
      </c>
      <c r="J40" s="46">
        <v>0</v>
      </c>
      <c r="K40" s="46">
        <v>4184648.88</v>
      </c>
      <c r="L40" s="46">
        <v>0</v>
      </c>
      <c r="M40" s="46">
        <v>348721</v>
      </c>
      <c r="N40" s="46">
        <v>348721</v>
      </c>
      <c r="O40" s="46">
        <v>348721</v>
      </c>
      <c r="P40" s="46">
        <v>348720</v>
      </c>
      <c r="Q40" s="46">
        <v>348721</v>
      </c>
      <c r="R40" s="46">
        <v>348721</v>
      </c>
      <c r="S40" s="46">
        <v>348721</v>
      </c>
      <c r="T40" s="46">
        <v>348720</v>
      </c>
      <c r="U40" s="46">
        <v>348721</v>
      </c>
      <c r="V40" s="46">
        <v>348721</v>
      </c>
      <c r="W40" s="46">
        <v>348721</v>
      </c>
      <c r="X40" s="46">
        <v>348719.88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</row>
    <row r="41" spans="1:3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52"/>
      <c r="Z41" s="52"/>
      <c r="AA41" s="52"/>
      <c r="AB41" s="52"/>
      <c r="AC41" s="52"/>
      <c r="AD41" s="52"/>
      <c r="AE41" s="52"/>
      <c r="AF41" s="52"/>
      <c r="AG41" s="52"/>
      <c r="AH41" s="52"/>
    </row>
    <row r="42" spans="1:3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52"/>
      <c r="Z42" s="52"/>
      <c r="AA42" s="52"/>
      <c r="AB42" s="52"/>
      <c r="AC42" s="52"/>
      <c r="AD42" s="52"/>
      <c r="AE42" s="52"/>
      <c r="AF42" s="52"/>
      <c r="AG42" s="52"/>
      <c r="AH42" s="52"/>
    </row>
    <row r="43" spans="1:3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10386952.439999999</v>
      </c>
      <c r="I43" s="46">
        <v>0</v>
      </c>
      <c r="J43" s="46">
        <v>0</v>
      </c>
      <c r="K43" s="46">
        <v>96046</v>
      </c>
      <c r="L43" s="46">
        <v>10290906.439999999</v>
      </c>
      <c r="M43" s="46">
        <v>865580</v>
      </c>
      <c r="N43" s="46">
        <v>865580</v>
      </c>
      <c r="O43" s="46">
        <v>865580</v>
      </c>
      <c r="P43" s="46">
        <v>865579</v>
      </c>
      <c r="Q43" s="46">
        <v>865580</v>
      </c>
      <c r="R43" s="46">
        <v>865577</v>
      </c>
      <c r="S43" s="46">
        <v>865580</v>
      </c>
      <c r="T43" s="46">
        <v>865579</v>
      </c>
      <c r="U43" s="46">
        <v>865580</v>
      </c>
      <c r="V43" s="46">
        <v>865579</v>
      </c>
      <c r="W43" s="46">
        <v>865580</v>
      </c>
      <c r="X43" s="46">
        <v>865578.44</v>
      </c>
      <c r="Y43" s="52"/>
      <c r="Z43" s="52"/>
      <c r="AA43" s="52"/>
      <c r="AB43" s="52"/>
      <c r="AC43" s="52"/>
      <c r="AD43" s="52"/>
      <c r="AE43" s="52"/>
      <c r="AF43" s="52"/>
      <c r="AG43" s="52"/>
      <c r="AH43" s="52"/>
    </row>
    <row r="44" spans="1:3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340000.27</v>
      </c>
      <c r="I44" s="46">
        <v>0</v>
      </c>
      <c r="J44" s="46">
        <v>0</v>
      </c>
      <c r="K44" s="46">
        <v>298560.67</v>
      </c>
      <c r="L44" s="46">
        <v>41439.599999999999</v>
      </c>
      <c r="M44" s="46">
        <v>28333</v>
      </c>
      <c r="N44" s="46">
        <v>28333</v>
      </c>
      <c r="O44" s="46">
        <v>28334</v>
      </c>
      <c r="P44" s="46">
        <v>28333</v>
      </c>
      <c r="Q44" s="46">
        <v>28333</v>
      </c>
      <c r="R44" s="46">
        <v>28334</v>
      </c>
      <c r="S44" s="46">
        <v>28333</v>
      </c>
      <c r="T44" s="46">
        <v>28333</v>
      </c>
      <c r="U44" s="46">
        <v>28334</v>
      </c>
      <c r="V44" s="46">
        <v>28333</v>
      </c>
      <c r="W44" s="46">
        <v>28333</v>
      </c>
      <c r="X44" s="46">
        <v>28334.27</v>
      </c>
      <c r="Y44" s="52"/>
      <c r="Z44" s="52"/>
      <c r="AA44" s="52"/>
      <c r="AB44" s="52"/>
      <c r="AC44" s="52"/>
      <c r="AD44" s="52"/>
      <c r="AE44" s="52"/>
      <c r="AF44" s="52"/>
      <c r="AG44" s="52"/>
      <c r="AH44" s="52"/>
    </row>
    <row r="45" spans="1:3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52"/>
      <c r="Z45" s="52"/>
      <c r="AA45" s="52"/>
      <c r="AB45" s="52"/>
      <c r="AC45" s="52"/>
      <c r="AD45" s="52"/>
      <c r="AE45" s="52"/>
      <c r="AF45" s="52"/>
      <c r="AG45" s="52"/>
      <c r="AH45" s="52"/>
    </row>
    <row r="46" spans="1:3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52"/>
      <c r="Z46" s="52"/>
      <c r="AA46" s="52"/>
      <c r="AB46" s="52"/>
      <c r="AC46" s="52"/>
      <c r="AD46" s="52"/>
      <c r="AE46" s="52"/>
      <c r="AF46" s="52"/>
      <c r="AG46" s="52"/>
      <c r="AH46" s="52"/>
    </row>
    <row r="47" spans="1:3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791382</v>
      </c>
      <c r="I47" s="46">
        <v>0</v>
      </c>
      <c r="J47" s="46">
        <v>0</v>
      </c>
      <c r="K47" s="46">
        <v>0</v>
      </c>
      <c r="L47" s="46">
        <v>791382</v>
      </c>
      <c r="M47" s="46">
        <v>65949</v>
      </c>
      <c r="N47" s="46">
        <v>65948</v>
      </c>
      <c r="O47" s="46">
        <v>65949</v>
      </c>
      <c r="P47" s="46">
        <v>65948</v>
      </c>
      <c r="Q47" s="46">
        <v>65949</v>
      </c>
      <c r="R47" s="46">
        <v>65948</v>
      </c>
      <c r="S47" s="46">
        <v>65949</v>
      </c>
      <c r="T47" s="46">
        <v>65948</v>
      </c>
      <c r="U47" s="46">
        <v>65949</v>
      </c>
      <c r="V47" s="46">
        <v>65948</v>
      </c>
      <c r="W47" s="46">
        <v>65949</v>
      </c>
      <c r="X47" s="46">
        <v>65948</v>
      </c>
      <c r="Y47" s="52"/>
      <c r="Z47" s="52"/>
      <c r="AA47" s="52"/>
      <c r="AB47" s="52"/>
      <c r="AC47" s="52"/>
      <c r="AD47" s="52"/>
      <c r="AE47" s="52"/>
      <c r="AF47" s="52"/>
      <c r="AG47" s="52"/>
      <c r="AH47" s="52"/>
    </row>
    <row r="48" spans="1:3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52"/>
      <c r="Z48" s="52"/>
      <c r="AA48" s="52"/>
      <c r="AB48" s="52"/>
      <c r="AC48" s="52"/>
      <c r="AD48" s="52"/>
      <c r="AE48" s="52"/>
      <c r="AF48" s="52"/>
      <c r="AG48" s="52"/>
      <c r="AH48" s="52"/>
    </row>
    <row r="49" spans="1:3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94773.9</v>
      </c>
      <c r="I49" s="46">
        <v>0</v>
      </c>
      <c r="J49" s="46">
        <v>0</v>
      </c>
      <c r="K49" s="46">
        <v>0</v>
      </c>
      <c r="L49" s="46">
        <v>94773.9</v>
      </c>
      <c r="M49" s="46">
        <v>7898</v>
      </c>
      <c r="N49" s="46">
        <v>7898</v>
      </c>
      <c r="O49" s="46">
        <v>7898</v>
      </c>
      <c r="P49" s="46">
        <v>7898</v>
      </c>
      <c r="Q49" s="46">
        <v>7898</v>
      </c>
      <c r="R49" s="46">
        <v>7897</v>
      </c>
      <c r="S49" s="46">
        <v>7898</v>
      </c>
      <c r="T49" s="46">
        <v>7898</v>
      </c>
      <c r="U49" s="46">
        <v>7898</v>
      </c>
      <c r="V49" s="46">
        <v>7898</v>
      </c>
      <c r="W49" s="46">
        <v>7898</v>
      </c>
      <c r="X49" s="46">
        <v>7896.9</v>
      </c>
      <c r="Y49" s="52"/>
      <c r="Z49" s="52"/>
      <c r="AA49" s="52"/>
      <c r="AB49" s="52"/>
      <c r="AC49" s="52"/>
      <c r="AD49" s="52"/>
      <c r="AE49" s="52"/>
      <c r="AF49" s="52"/>
      <c r="AG49" s="52"/>
      <c r="AH49" s="52"/>
    </row>
    <row r="50" spans="1:3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4402381.1399999997</v>
      </c>
      <c r="I50" s="46">
        <v>0</v>
      </c>
      <c r="J50" s="46">
        <v>0</v>
      </c>
      <c r="K50" s="46">
        <v>0</v>
      </c>
      <c r="L50" s="46">
        <v>4402381.1399999997</v>
      </c>
      <c r="M50" s="46">
        <v>366865</v>
      </c>
      <c r="N50" s="46">
        <v>366865</v>
      </c>
      <c r="O50" s="46">
        <v>366865</v>
      </c>
      <c r="P50" s="46">
        <v>366865</v>
      </c>
      <c r="Q50" s="46">
        <v>366865</v>
      </c>
      <c r="R50" s="46">
        <v>366865</v>
      </c>
      <c r="S50" s="46">
        <v>366865</v>
      </c>
      <c r="T50" s="46">
        <v>366865</v>
      </c>
      <c r="U50" s="46">
        <v>366865</v>
      </c>
      <c r="V50" s="46">
        <v>366865</v>
      </c>
      <c r="W50" s="46">
        <v>366865</v>
      </c>
      <c r="X50" s="46">
        <v>366866.14</v>
      </c>
      <c r="Y50" s="52"/>
      <c r="Z50" s="52"/>
      <c r="AA50" s="52"/>
      <c r="AB50" s="52"/>
      <c r="AC50" s="52"/>
      <c r="AD50" s="52"/>
      <c r="AE50" s="52"/>
      <c r="AF50" s="52"/>
      <c r="AG50" s="52"/>
      <c r="AH50" s="52"/>
    </row>
    <row r="51" spans="1:3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767903</v>
      </c>
      <c r="I51" s="46">
        <v>0</v>
      </c>
      <c r="J51" s="46">
        <v>0</v>
      </c>
      <c r="K51" s="46">
        <v>253449</v>
      </c>
      <c r="L51" s="46">
        <v>514454</v>
      </c>
      <c r="M51" s="46">
        <v>77756</v>
      </c>
      <c r="N51" s="46">
        <v>62740</v>
      </c>
      <c r="O51" s="46">
        <v>62738</v>
      </c>
      <c r="P51" s="46">
        <v>62742</v>
      </c>
      <c r="Q51" s="46">
        <v>62740</v>
      </c>
      <c r="R51" s="46">
        <v>62742</v>
      </c>
      <c r="S51" s="46">
        <v>62740</v>
      </c>
      <c r="T51" s="46">
        <v>62742</v>
      </c>
      <c r="U51" s="46">
        <v>62739</v>
      </c>
      <c r="V51" s="46">
        <v>62742</v>
      </c>
      <c r="W51" s="46">
        <v>62740</v>
      </c>
      <c r="X51" s="46">
        <v>62742</v>
      </c>
      <c r="Y51" s="52"/>
      <c r="Z51" s="52"/>
      <c r="AA51" s="52"/>
      <c r="AB51" s="52"/>
      <c r="AC51" s="52"/>
      <c r="AD51" s="52"/>
      <c r="AE51" s="52"/>
      <c r="AF51" s="52"/>
      <c r="AG51" s="52"/>
      <c r="AH51" s="52"/>
    </row>
    <row r="52" spans="1:3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2888374.54</v>
      </c>
      <c r="I52" s="46">
        <v>0</v>
      </c>
      <c r="J52" s="46">
        <v>0</v>
      </c>
      <c r="K52" s="46">
        <v>2888374.54</v>
      </c>
      <c r="L52" s="46">
        <v>0</v>
      </c>
      <c r="M52" s="46">
        <v>240698</v>
      </c>
      <c r="N52" s="46">
        <v>240697</v>
      </c>
      <c r="O52" s="46">
        <v>240698</v>
      </c>
      <c r="P52" s="46">
        <v>240698</v>
      </c>
      <c r="Q52" s="46">
        <v>240698</v>
      </c>
      <c r="R52" s="46">
        <v>240698</v>
      </c>
      <c r="S52" s="46">
        <v>240698</v>
      </c>
      <c r="T52" s="46">
        <v>240698</v>
      </c>
      <c r="U52" s="46">
        <v>240698</v>
      </c>
      <c r="V52" s="46">
        <v>240698</v>
      </c>
      <c r="W52" s="46">
        <v>240698</v>
      </c>
      <c r="X52" s="46">
        <v>240697.54</v>
      </c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1482748</v>
      </c>
      <c r="I53" s="46">
        <v>0</v>
      </c>
      <c r="J53" s="46">
        <v>0</v>
      </c>
      <c r="K53" s="46">
        <v>0</v>
      </c>
      <c r="L53" s="46">
        <v>1482748</v>
      </c>
      <c r="M53" s="46">
        <v>123562</v>
      </c>
      <c r="N53" s="46">
        <v>123562</v>
      </c>
      <c r="O53" s="46">
        <v>123563</v>
      </c>
      <c r="P53" s="46">
        <v>123562</v>
      </c>
      <c r="Q53" s="46">
        <v>123562</v>
      </c>
      <c r="R53" s="46">
        <v>123563</v>
      </c>
      <c r="S53" s="46">
        <v>123562</v>
      </c>
      <c r="T53" s="46">
        <v>123562</v>
      </c>
      <c r="U53" s="46">
        <v>123563</v>
      </c>
      <c r="V53" s="46">
        <v>123562</v>
      </c>
      <c r="W53" s="46">
        <v>123562</v>
      </c>
      <c r="X53" s="46">
        <v>123563</v>
      </c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1306553</v>
      </c>
      <c r="I54" s="46">
        <v>0</v>
      </c>
      <c r="J54" s="46">
        <v>0</v>
      </c>
      <c r="K54" s="46">
        <v>0</v>
      </c>
      <c r="L54" s="46">
        <v>1306553</v>
      </c>
      <c r="M54" s="46">
        <v>108880</v>
      </c>
      <c r="N54" s="46">
        <v>108880</v>
      </c>
      <c r="O54" s="46">
        <v>108880</v>
      </c>
      <c r="P54" s="46">
        <v>108879</v>
      </c>
      <c r="Q54" s="46">
        <v>108880</v>
      </c>
      <c r="R54" s="46">
        <v>108878</v>
      </c>
      <c r="S54" s="46">
        <v>108880</v>
      </c>
      <c r="T54" s="46">
        <v>108879</v>
      </c>
      <c r="U54" s="46">
        <v>108880</v>
      </c>
      <c r="V54" s="46">
        <v>108879</v>
      </c>
      <c r="W54" s="46">
        <v>108880</v>
      </c>
      <c r="X54" s="46">
        <v>108878</v>
      </c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2884708.05</v>
      </c>
      <c r="I55" s="46">
        <v>0</v>
      </c>
      <c r="J55" s="46">
        <v>0</v>
      </c>
      <c r="K55" s="46">
        <v>141446.57</v>
      </c>
      <c r="L55" s="46">
        <v>2743261.48</v>
      </c>
      <c r="M55" s="46">
        <v>240392</v>
      </c>
      <c r="N55" s="46">
        <v>240392</v>
      </c>
      <c r="O55" s="46">
        <v>240393</v>
      </c>
      <c r="P55" s="46">
        <v>240392</v>
      </c>
      <c r="Q55" s="46">
        <v>240393</v>
      </c>
      <c r="R55" s="46">
        <v>240391</v>
      </c>
      <c r="S55" s="46">
        <v>240393</v>
      </c>
      <c r="T55" s="46">
        <v>240392</v>
      </c>
      <c r="U55" s="46">
        <v>240394</v>
      </c>
      <c r="V55" s="46">
        <v>240392</v>
      </c>
      <c r="W55" s="46">
        <v>240393</v>
      </c>
      <c r="X55" s="46">
        <v>240391.05</v>
      </c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  <row r="56" spans="1:3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913485.87</v>
      </c>
      <c r="I56" s="46">
        <v>0</v>
      </c>
      <c r="J56" s="46">
        <v>0</v>
      </c>
      <c r="K56" s="46">
        <v>913485.87</v>
      </c>
      <c r="L56" s="46">
        <v>0</v>
      </c>
      <c r="M56" s="46">
        <v>76124</v>
      </c>
      <c r="N56" s="46">
        <v>76123</v>
      </c>
      <c r="O56" s="46">
        <v>76125</v>
      </c>
      <c r="P56" s="46">
        <v>76123</v>
      </c>
      <c r="Q56" s="46">
        <v>76124</v>
      </c>
      <c r="R56" s="46">
        <v>76124</v>
      </c>
      <c r="S56" s="46">
        <v>76124</v>
      </c>
      <c r="T56" s="46">
        <v>76123</v>
      </c>
      <c r="U56" s="46">
        <v>76125</v>
      </c>
      <c r="V56" s="46">
        <v>76123</v>
      </c>
      <c r="W56" s="46">
        <v>76124</v>
      </c>
      <c r="X56" s="46">
        <v>76123.87</v>
      </c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ht="45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34" x14ac:dyDescent="0.25">
      <c r="A65" s="3">
        <v>59</v>
      </c>
      <c r="B65" s="53" t="s">
        <v>92</v>
      </c>
      <c r="C65" s="43"/>
      <c r="D65" s="43"/>
      <c r="E65" s="3"/>
      <c r="F65" s="3"/>
      <c r="G65" s="38">
        <v>0</v>
      </c>
      <c r="H65" s="46">
        <f t="shared" si="3"/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52"/>
      <c r="Z65" s="52"/>
      <c r="AA65" s="52"/>
      <c r="AB65" s="52"/>
      <c r="AC65" s="52"/>
      <c r="AD65" s="52"/>
      <c r="AE65" s="52"/>
      <c r="AF65" s="52"/>
      <c r="AG65" s="52"/>
      <c r="AH65" s="52"/>
    </row>
    <row r="66" spans="1:34" s="41" customFormat="1" ht="15.75" customHeight="1" x14ac:dyDescent="0.25">
      <c r="A66" s="6"/>
      <c r="B66" s="54" t="s">
        <v>93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X66" si="4">SUM(G7:G65)</f>
        <v>627798</v>
      </c>
      <c r="H66" s="55">
        <f t="shared" si="4"/>
        <v>5207193540</v>
      </c>
      <c r="I66" s="55">
        <f t="shared" si="4"/>
        <v>1492399443.9300001</v>
      </c>
      <c r="J66" s="55">
        <f t="shared" si="4"/>
        <v>342349840.16000003</v>
      </c>
      <c r="K66" s="55">
        <f t="shared" si="4"/>
        <v>345061969.45999998</v>
      </c>
      <c r="L66" s="55">
        <f t="shared" si="4"/>
        <v>3027382286.4499998</v>
      </c>
      <c r="M66" s="55">
        <f t="shared" si="4"/>
        <v>433439632.55000001</v>
      </c>
      <c r="N66" s="55">
        <f t="shared" si="4"/>
        <v>433398475.75</v>
      </c>
      <c r="O66" s="55">
        <f t="shared" si="4"/>
        <v>433103246.97000003</v>
      </c>
      <c r="P66" s="55">
        <f t="shared" si="4"/>
        <v>433819409.45999998</v>
      </c>
      <c r="Q66" s="55">
        <f t="shared" si="4"/>
        <v>437887416.77999997</v>
      </c>
      <c r="R66" s="55">
        <f t="shared" si="4"/>
        <v>434099648.45999998</v>
      </c>
      <c r="S66" s="55">
        <f t="shared" si="4"/>
        <v>433613466.07999998</v>
      </c>
      <c r="T66" s="55">
        <f t="shared" si="4"/>
        <v>433613651.07999998</v>
      </c>
      <c r="U66" s="55">
        <f t="shared" si="4"/>
        <v>433587193.25999999</v>
      </c>
      <c r="V66" s="55">
        <f t="shared" si="4"/>
        <v>433561180.44999999</v>
      </c>
      <c r="W66" s="55">
        <f t="shared" si="4"/>
        <v>433535046.63999999</v>
      </c>
      <c r="X66" s="55">
        <f t="shared" si="4"/>
        <v>433535172.51999998</v>
      </c>
      <c r="Y66" s="55">
        <f t="shared" ref="Y66:AH66" si="5">SUM(Y7:Y100)</f>
        <v>0</v>
      </c>
      <c r="Z66" s="55">
        <f t="shared" si="5"/>
        <v>0</v>
      </c>
      <c r="AA66" s="55">
        <f t="shared" si="5"/>
        <v>0</v>
      </c>
      <c r="AB66" s="55">
        <f t="shared" si="5"/>
        <v>0</v>
      </c>
      <c r="AC66" s="55">
        <f t="shared" si="5"/>
        <v>0</v>
      </c>
      <c r="AD66" s="55">
        <f t="shared" si="5"/>
        <v>0</v>
      </c>
      <c r="AE66" s="55">
        <f t="shared" si="5"/>
        <v>0</v>
      </c>
      <c r="AF66" s="55">
        <f t="shared" si="5"/>
        <v>0</v>
      </c>
      <c r="AG66" s="55">
        <f t="shared" si="5"/>
        <v>0</v>
      </c>
      <c r="AH66" s="55">
        <f t="shared" si="5"/>
        <v>0</v>
      </c>
    </row>
    <row r="67" spans="1:34" x14ac:dyDescent="0.25">
      <c r="H67" s="56"/>
      <c r="I67" s="56"/>
      <c r="J67" s="56"/>
      <c r="K67" s="56"/>
      <c r="L67" s="56"/>
      <c r="M67" s="56"/>
      <c r="N67" s="56"/>
    </row>
    <row r="68" spans="1:34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D4:AH4"/>
    <mergeCell ref="AD5:AD6"/>
    <mergeCell ref="B4:B6"/>
    <mergeCell ref="H4:H6"/>
    <mergeCell ref="AE5:AH5"/>
    <mergeCell ref="K5:L5"/>
    <mergeCell ref="I4:L4"/>
    <mergeCell ref="I5:I6"/>
    <mergeCell ref="J5:J6"/>
    <mergeCell ref="A4:A6"/>
    <mergeCell ref="C4:F4"/>
    <mergeCell ref="G4:G6"/>
    <mergeCell ref="Y4:AC4"/>
    <mergeCell ref="C5:D5"/>
    <mergeCell ref="E5:F5"/>
    <mergeCell ref="Y5:Y6"/>
    <mergeCell ref="Z5:AC5"/>
    <mergeCell ref="M4:X4"/>
    <mergeCell ref="M5:O5"/>
    <mergeCell ref="P5:R5"/>
    <mergeCell ref="S5:U5"/>
    <mergeCell ref="V5:X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105</v>
      </c>
      <c r="X1" s="14"/>
    </row>
    <row r="3" spans="1:29" s="15" customFormat="1" ht="15" customHeight="1" x14ac:dyDescent="0.25">
      <c r="A3" s="8" t="s">
        <v>106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34"/>
      <c r="U6" s="20" t="s">
        <v>14</v>
      </c>
      <c r="V6" s="20" t="s">
        <v>15</v>
      </c>
      <c r="W6" s="20" t="s">
        <v>16</v>
      </c>
      <c r="X6" s="20" t="s">
        <v>17</v>
      </c>
      <c r="Y6" s="139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20165521.620000001</v>
      </c>
      <c r="H7" s="24">
        <v>1680456</v>
      </c>
      <c r="I7" s="24">
        <v>1680457</v>
      </c>
      <c r="J7" s="24">
        <v>1680459</v>
      </c>
      <c r="K7" s="24">
        <v>1680461</v>
      </c>
      <c r="L7" s="24">
        <v>1680460</v>
      </c>
      <c r="M7" s="24">
        <v>1680462</v>
      </c>
      <c r="N7" s="24">
        <v>1680460</v>
      </c>
      <c r="O7" s="24">
        <v>1680461</v>
      </c>
      <c r="P7" s="24">
        <v>1680459</v>
      </c>
      <c r="Q7" s="24">
        <v>1680459</v>
      </c>
      <c r="R7" s="24">
        <v>1680460</v>
      </c>
      <c r="S7" s="24">
        <v>1680467.62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14804671.439999999</v>
      </c>
      <c r="H8" s="24">
        <v>1192907</v>
      </c>
      <c r="I8" s="24">
        <v>1682669.63</v>
      </c>
      <c r="J8" s="24">
        <v>1192907</v>
      </c>
      <c r="K8" s="24">
        <v>1192908</v>
      </c>
      <c r="L8" s="24">
        <v>1192908</v>
      </c>
      <c r="M8" s="24">
        <v>1192910</v>
      </c>
      <c r="N8" s="24">
        <v>1192909</v>
      </c>
      <c r="O8" s="24">
        <v>1192909</v>
      </c>
      <c r="P8" s="24">
        <v>1192908</v>
      </c>
      <c r="Q8" s="24">
        <v>1192908</v>
      </c>
      <c r="R8" s="24">
        <v>1192909</v>
      </c>
      <c r="S8" s="24">
        <v>1192918.81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34135371.920000002</v>
      </c>
      <c r="H9" s="24">
        <v>2844615</v>
      </c>
      <c r="I9" s="24">
        <v>2844614</v>
      </c>
      <c r="J9" s="24">
        <v>2844614</v>
      </c>
      <c r="K9" s="24">
        <v>2844614</v>
      </c>
      <c r="L9" s="24">
        <v>2844615</v>
      </c>
      <c r="M9" s="24">
        <v>2844614</v>
      </c>
      <c r="N9" s="24">
        <v>2844615</v>
      </c>
      <c r="O9" s="24">
        <v>2844614</v>
      </c>
      <c r="P9" s="24">
        <v>2844614</v>
      </c>
      <c r="Q9" s="24">
        <v>2844614</v>
      </c>
      <c r="R9" s="24">
        <v>2844615</v>
      </c>
      <c r="S9" s="24">
        <v>2844613.92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23130069.300000001</v>
      </c>
      <c r="H10" s="24">
        <v>1927496</v>
      </c>
      <c r="I10" s="24">
        <v>1927499</v>
      </c>
      <c r="J10" s="24">
        <v>1927500</v>
      </c>
      <c r="K10" s="24">
        <v>1927508</v>
      </c>
      <c r="L10" s="24">
        <v>1927507</v>
      </c>
      <c r="M10" s="24">
        <v>1927504</v>
      </c>
      <c r="N10" s="24">
        <v>1927507</v>
      </c>
      <c r="O10" s="24">
        <v>1927510</v>
      </c>
      <c r="P10" s="24">
        <v>1927505</v>
      </c>
      <c r="Q10" s="24">
        <v>1927507</v>
      </c>
      <c r="R10" s="24">
        <v>1927507</v>
      </c>
      <c r="S10" s="24">
        <v>1927519.3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20802457.329999998</v>
      </c>
      <c r="H11" s="24">
        <v>1733537</v>
      </c>
      <c r="I11" s="24">
        <v>1733537</v>
      </c>
      <c r="J11" s="24">
        <v>1733539</v>
      </c>
      <c r="K11" s="24">
        <v>1733539</v>
      </c>
      <c r="L11" s="24">
        <v>1733537</v>
      </c>
      <c r="M11" s="24">
        <v>1733538</v>
      </c>
      <c r="N11" s="24">
        <v>1733537</v>
      </c>
      <c r="O11" s="24">
        <v>1733539</v>
      </c>
      <c r="P11" s="24">
        <v>1733539</v>
      </c>
      <c r="Q11" s="24">
        <v>1733537</v>
      </c>
      <c r="R11" s="24">
        <v>1733537</v>
      </c>
      <c r="S11" s="24">
        <v>1733541.33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28590418.84</v>
      </c>
      <c r="H12" s="24">
        <v>2328314</v>
      </c>
      <c r="I12" s="24">
        <v>2978878.04</v>
      </c>
      <c r="J12" s="24">
        <v>2328319</v>
      </c>
      <c r="K12" s="24">
        <v>2328321</v>
      </c>
      <c r="L12" s="24">
        <v>2328320</v>
      </c>
      <c r="M12" s="24">
        <v>2328324</v>
      </c>
      <c r="N12" s="24">
        <v>2328321</v>
      </c>
      <c r="O12" s="24">
        <v>2328323</v>
      </c>
      <c r="P12" s="24">
        <v>2328323</v>
      </c>
      <c r="Q12" s="24">
        <v>2328323</v>
      </c>
      <c r="R12" s="24">
        <v>2328321</v>
      </c>
      <c r="S12" s="24">
        <v>2328331.7999999998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13673013.470000001</v>
      </c>
      <c r="H13" s="24">
        <v>1139414</v>
      </c>
      <c r="I13" s="24">
        <v>1139415</v>
      </c>
      <c r="J13" s="24">
        <v>1139416</v>
      </c>
      <c r="K13" s="24">
        <v>1139418</v>
      </c>
      <c r="L13" s="24">
        <v>1139416</v>
      </c>
      <c r="M13" s="24">
        <v>1139419</v>
      </c>
      <c r="N13" s="24">
        <v>1139417</v>
      </c>
      <c r="O13" s="24">
        <v>1139420</v>
      </c>
      <c r="P13" s="24">
        <v>1139418</v>
      </c>
      <c r="Q13" s="24">
        <v>1139419</v>
      </c>
      <c r="R13" s="24">
        <v>1139417</v>
      </c>
      <c r="S13" s="24">
        <v>1139424.47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12707368.4</v>
      </c>
      <c r="H14" s="24">
        <v>1027832</v>
      </c>
      <c r="I14" s="24">
        <v>1401198.94</v>
      </c>
      <c r="J14" s="24">
        <v>1027834</v>
      </c>
      <c r="K14" s="24">
        <v>1027833</v>
      </c>
      <c r="L14" s="24">
        <v>1027834</v>
      </c>
      <c r="M14" s="24">
        <v>1027833</v>
      </c>
      <c r="N14" s="24">
        <v>1027834</v>
      </c>
      <c r="O14" s="24">
        <v>1027833</v>
      </c>
      <c r="P14" s="24">
        <v>1027835</v>
      </c>
      <c r="Q14" s="24">
        <v>1027832</v>
      </c>
      <c r="R14" s="24">
        <v>1027834</v>
      </c>
      <c r="S14" s="24">
        <v>1027835.46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8925837.9900000002</v>
      </c>
      <c r="H15" s="24">
        <v>725929</v>
      </c>
      <c r="I15" s="24">
        <v>729383.75</v>
      </c>
      <c r="J15" s="24">
        <v>747052</v>
      </c>
      <c r="K15" s="24">
        <v>747050</v>
      </c>
      <c r="L15" s="24">
        <v>747052</v>
      </c>
      <c r="M15" s="24">
        <v>747053</v>
      </c>
      <c r="N15" s="24">
        <v>747052</v>
      </c>
      <c r="O15" s="24">
        <v>747052</v>
      </c>
      <c r="P15" s="24">
        <v>747055</v>
      </c>
      <c r="Q15" s="24">
        <v>747051</v>
      </c>
      <c r="R15" s="24">
        <v>747052</v>
      </c>
      <c r="S15" s="24">
        <v>747056.24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7507856.6799999997</v>
      </c>
      <c r="H16" s="24">
        <v>625654</v>
      </c>
      <c r="I16" s="24">
        <v>625653</v>
      </c>
      <c r="J16" s="24">
        <v>625657</v>
      </c>
      <c r="K16" s="24">
        <v>625653</v>
      </c>
      <c r="L16" s="24">
        <v>625654</v>
      </c>
      <c r="M16" s="24">
        <v>625656</v>
      </c>
      <c r="N16" s="24">
        <v>625654</v>
      </c>
      <c r="O16" s="24">
        <v>625653</v>
      </c>
      <c r="P16" s="24">
        <v>625657</v>
      </c>
      <c r="Q16" s="24">
        <v>625652</v>
      </c>
      <c r="R16" s="24">
        <v>625654</v>
      </c>
      <c r="S16" s="24">
        <v>625659.68000000005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10026447.949999999</v>
      </c>
      <c r="H17" s="24">
        <v>825948</v>
      </c>
      <c r="I17" s="24">
        <v>941005.14</v>
      </c>
      <c r="J17" s="24">
        <v>825948</v>
      </c>
      <c r="K17" s="24">
        <v>825950</v>
      </c>
      <c r="L17" s="24">
        <v>825949</v>
      </c>
      <c r="M17" s="24">
        <v>825950</v>
      </c>
      <c r="N17" s="24">
        <v>825949</v>
      </c>
      <c r="O17" s="24">
        <v>825950</v>
      </c>
      <c r="P17" s="24">
        <v>825949</v>
      </c>
      <c r="Q17" s="24">
        <v>825949</v>
      </c>
      <c r="R17" s="24">
        <v>825949</v>
      </c>
      <c r="S17" s="24">
        <v>825951.81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82549616.939999998</v>
      </c>
      <c r="H18" s="24">
        <v>6879132</v>
      </c>
      <c r="I18" s="24">
        <v>6879133</v>
      </c>
      <c r="J18" s="24">
        <v>6879132</v>
      </c>
      <c r="K18" s="24">
        <v>6879136</v>
      </c>
      <c r="L18" s="24">
        <v>6879134</v>
      </c>
      <c r="M18" s="24">
        <v>6879136</v>
      </c>
      <c r="N18" s="24">
        <v>6879134</v>
      </c>
      <c r="O18" s="24">
        <v>6879137</v>
      </c>
      <c r="P18" s="24">
        <v>6879134</v>
      </c>
      <c r="Q18" s="24">
        <v>6879137</v>
      </c>
      <c r="R18" s="24">
        <v>6879134</v>
      </c>
      <c r="S18" s="24">
        <v>6879137.9400000004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60367052.409999996</v>
      </c>
      <c r="H19" s="24">
        <v>5062195</v>
      </c>
      <c r="I19" s="24">
        <v>4914249.33</v>
      </c>
      <c r="J19" s="24">
        <v>4830765.54</v>
      </c>
      <c r="K19" s="24">
        <v>5062206</v>
      </c>
      <c r="L19" s="24">
        <v>5062200</v>
      </c>
      <c r="M19" s="24">
        <v>5062208</v>
      </c>
      <c r="N19" s="24">
        <v>5062200</v>
      </c>
      <c r="O19" s="24">
        <v>5062206</v>
      </c>
      <c r="P19" s="24">
        <v>5062201</v>
      </c>
      <c r="Q19" s="24">
        <v>5062203</v>
      </c>
      <c r="R19" s="24">
        <v>5062200</v>
      </c>
      <c r="S19" s="24">
        <v>5062218.54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7926863.5</v>
      </c>
      <c r="H20" s="24">
        <v>660570</v>
      </c>
      <c r="I20" s="24">
        <v>660571</v>
      </c>
      <c r="J20" s="24">
        <v>660572</v>
      </c>
      <c r="K20" s="24">
        <v>660570</v>
      </c>
      <c r="L20" s="24">
        <v>660571</v>
      </c>
      <c r="M20" s="24">
        <v>660575</v>
      </c>
      <c r="N20" s="24">
        <v>660571</v>
      </c>
      <c r="O20" s="24">
        <v>660571</v>
      </c>
      <c r="P20" s="24">
        <v>660573</v>
      </c>
      <c r="Q20" s="24">
        <v>660573</v>
      </c>
      <c r="R20" s="24">
        <v>660571</v>
      </c>
      <c r="S20" s="24">
        <v>660575.5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25363350.399999999</v>
      </c>
      <c r="H21" s="24">
        <v>2138563</v>
      </c>
      <c r="I21" s="24">
        <v>1839147.22</v>
      </c>
      <c r="J21" s="24">
        <v>2138564</v>
      </c>
      <c r="K21" s="24">
        <v>2138563</v>
      </c>
      <c r="L21" s="24">
        <v>2138564</v>
      </c>
      <c r="M21" s="24">
        <v>2138565</v>
      </c>
      <c r="N21" s="24">
        <v>2138564</v>
      </c>
      <c r="O21" s="24">
        <v>2138563</v>
      </c>
      <c r="P21" s="24">
        <v>2138565</v>
      </c>
      <c r="Q21" s="24">
        <v>2138564</v>
      </c>
      <c r="R21" s="24">
        <v>2138564</v>
      </c>
      <c r="S21" s="24">
        <v>2138564.1800000002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701930736.57000005</v>
      </c>
      <c r="H22" s="24">
        <v>58494227</v>
      </c>
      <c r="I22" s="24">
        <v>58494228</v>
      </c>
      <c r="J22" s="24">
        <v>58494227</v>
      </c>
      <c r="K22" s="24">
        <v>58494229</v>
      </c>
      <c r="L22" s="24">
        <v>58494227</v>
      </c>
      <c r="M22" s="24">
        <v>58494229</v>
      </c>
      <c r="N22" s="24">
        <v>58494227</v>
      </c>
      <c r="O22" s="24">
        <v>58494229</v>
      </c>
      <c r="P22" s="24">
        <v>58494227</v>
      </c>
      <c r="Q22" s="24">
        <v>58494229</v>
      </c>
      <c r="R22" s="24">
        <v>58494227</v>
      </c>
      <c r="S22" s="24">
        <v>58494230.57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28039184.140000001</v>
      </c>
      <c r="H23" s="24">
        <v>2336597</v>
      </c>
      <c r="I23" s="24">
        <v>2336598</v>
      </c>
      <c r="J23" s="24">
        <v>2336598</v>
      </c>
      <c r="K23" s="24">
        <v>2336598</v>
      </c>
      <c r="L23" s="24">
        <v>2336598</v>
      </c>
      <c r="M23" s="24">
        <v>2336600</v>
      </c>
      <c r="N23" s="24">
        <v>2336598</v>
      </c>
      <c r="O23" s="24">
        <v>2336599</v>
      </c>
      <c r="P23" s="24">
        <v>2336599</v>
      </c>
      <c r="Q23" s="24">
        <v>2336599</v>
      </c>
      <c r="R23" s="24">
        <v>2336598</v>
      </c>
      <c r="S23" s="24">
        <v>2336602.14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16832266.780000001</v>
      </c>
      <c r="H24" s="24">
        <v>1402689</v>
      </c>
      <c r="I24" s="24">
        <v>1402689</v>
      </c>
      <c r="J24" s="24">
        <v>1402689</v>
      </c>
      <c r="K24" s="24">
        <v>1402689</v>
      </c>
      <c r="L24" s="24">
        <v>1402689</v>
      </c>
      <c r="M24" s="24">
        <v>1402688</v>
      </c>
      <c r="N24" s="24">
        <v>1402689</v>
      </c>
      <c r="O24" s="24">
        <v>1402689</v>
      </c>
      <c r="P24" s="24">
        <v>1402689</v>
      </c>
      <c r="Q24" s="24">
        <v>1402689</v>
      </c>
      <c r="R24" s="24">
        <v>1402689</v>
      </c>
      <c r="S24" s="24">
        <v>1402688.78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22297250.18</v>
      </c>
      <c r="H25" s="24">
        <v>1821736</v>
      </c>
      <c r="I25" s="24">
        <v>2258135.15</v>
      </c>
      <c r="J25" s="24">
        <v>1821736</v>
      </c>
      <c r="K25" s="24">
        <v>1821738</v>
      </c>
      <c r="L25" s="24">
        <v>1821736</v>
      </c>
      <c r="M25" s="24">
        <v>1821739</v>
      </c>
      <c r="N25" s="24">
        <v>1821737</v>
      </c>
      <c r="O25" s="24">
        <v>1821739</v>
      </c>
      <c r="P25" s="24">
        <v>1821737</v>
      </c>
      <c r="Q25" s="24">
        <v>1821739</v>
      </c>
      <c r="R25" s="24">
        <v>1821737</v>
      </c>
      <c r="S25" s="24">
        <v>1821741.03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7067298.96</v>
      </c>
      <c r="H27" s="24">
        <v>587157</v>
      </c>
      <c r="I27" s="24">
        <v>608514</v>
      </c>
      <c r="J27" s="24">
        <v>587161</v>
      </c>
      <c r="K27" s="24">
        <v>587161</v>
      </c>
      <c r="L27" s="24">
        <v>587161</v>
      </c>
      <c r="M27" s="24">
        <v>587164</v>
      </c>
      <c r="N27" s="24">
        <v>587163</v>
      </c>
      <c r="O27" s="24">
        <v>587163</v>
      </c>
      <c r="P27" s="24">
        <v>587163</v>
      </c>
      <c r="Q27" s="24">
        <v>587164</v>
      </c>
      <c r="R27" s="24">
        <v>587163</v>
      </c>
      <c r="S27" s="24">
        <v>587164.96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1991932.92</v>
      </c>
      <c r="H28" s="24">
        <v>165993</v>
      </c>
      <c r="I28" s="24">
        <v>165993</v>
      </c>
      <c r="J28" s="24">
        <v>165993</v>
      </c>
      <c r="K28" s="24">
        <v>165994</v>
      </c>
      <c r="L28" s="24">
        <v>165994</v>
      </c>
      <c r="M28" s="24">
        <v>165995</v>
      </c>
      <c r="N28" s="24">
        <v>165995</v>
      </c>
      <c r="O28" s="24">
        <v>165995</v>
      </c>
      <c r="P28" s="24">
        <v>165995</v>
      </c>
      <c r="Q28" s="24">
        <v>165995</v>
      </c>
      <c r="R28" s="24">
        <v>165995</v>
      </c>
      <c r="S28" s="24">
        <v>165995.92000000001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30533641.949999999</v>
      </c>
      <c r="H30" s="24">
        <v>2552193</v>
      </c>
      <c r="I30" s="24">
        <v>2459487.34</v>
      </c>
      <c r="J30" s="24">
        <v>2552192</v>
      </c>
      <c r="K30" s="24">
        <v>2552197</v>
      </c>
      <c r="L30" s="24">
        <v>2552193</v>
      </c>
      <c r="M30" s="24">
        <v>2552199</v>
      </c>
      <c r="N30" s="24">
        <v>2552194</v>
      </c>
      <c r="O30" s="24">
        <v>2552198</v>
      </c>
      <c r="P30" s="24">
        <v>2552193</v>
      </c>
      <c r="Q30" s="24">
        <v>2552197</v>
      </c>
      <c r="R30" s="24">
        <v>2552194</v>
      </c>
      <c r="S30" s="24">
        <v>2552204.61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64580579.009999998</v>
      </c>
      <c r="H31" s="24">
        <v>5178014</v>
      </c>
      <c r="I31" s="24">
        <v>7622403.5</v>
      </c>
      <c r="J31" s="24">
        <v>5178015</v>
      </c>
      <c r="K31" s="24">
        <v>5178017</v>
      </c>
      <c r="L31" s="24">
        <v>5178015</v>
      </c>
      <c r="M31" s="24">
        <v>5178017</v>
      </c>
      <c r="N31" s="24">
        <v>5178015</v>
      </c>
      <c r="O31" s="24">
        <v>5178017</v>
      </c>
      <c r="P31" s="24">
        <v>5178015</v>
      </c>
      <c r="Q31" s="24">
        <v>5178015</v>
      </c>
      <c r="R31" s="24">
        <v>5178015</v>
      </c>
      <c r="S31" s="24">
        <v>5178020.51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37916877.359999999</v>
      </c>
      <c r="H32" s="24">
        <v>3114138</v>
      </c>
      <c r="I32" s="24">
        <v>3661301.03</v>
      </c>
      <c r="J32" s="24">
        <v>3114142</v>
      </c>
      <c r="K32" s="24">
        <v>3114141</v>
      </c>
      <c r="L32" s="24">
        <v>3114141</v>
      </c>
      <c r="M32" s="24">
        <v>3114145</v>
      </c>
      <c r="N32" s="24">
        <v>3114143</v>
      </c>
      <c r="O32" s="24">
        <v>3114143</v>
      </c>
      <c r="P32" s="24">
        <v>3114145</v>
      </c>
      <c r="Q32" s="24">
        <v>3114143</v>
      </c>
      <c r="R32" s="24">
        <v>3114143</v>
      </c>
      <c r="S32" s="24">
        <v>3114152.33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36695079.619999997</v>
      </c>
      <c r="H35" s="24">
        <v>3040437</v>
      </c>
      <c r="I35" s="24">
        <v>3250183.75</v>
      </c>
      <c r="J35" s="24">
        <v>3040443</v>
      </c>
      <c r="K35" s="24">
        <v>3040444</v>
      </c>
      <c r="L35" s="24">
        <v>3040441</v>
      </c>
      <c r="M35" s="24">
        <v>3040452</v>
      </c>
      <c r="N35" s="24">
        <v>3040441</v>
      </c>
      <c r="O35" s="24">
        <v>3040445</v>
      </c>
      <c r="P35" s="24">
        <v>3040445</v>
      </c>
      <c r="Q35" s="24">
        <v>3040444</v>
      </c>
      <c r="R35" s="24">
        <v>3040441</v>
      </c>
      <c r="S35" s="24">
        <v>3040462.87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14599444.859999999</v>
      </c>
      <c r="H36" s="24">
        <v>1216617</v>
      </c>
      <c r="I36" s="24">
        <v>1216618</v>
      </c>
      <c r="J36" s="24">
        <v>1216618</v>
      </c>
      <c r="K36" s="24">
        <v>1216620</v>
      </c>
      <c r="L36" s="24">
        <v>1216618</v>
      </c>
      <c r="M36" s="24">
        <v>1216623</v>
      </c>
      <c r="N36" s="24">
        <v>1216620</v>
      </c>
      <c r="O36" s="24">
        <v>1216622</v>
      </c>
      <c r="P36" s="24">
        <v>1216621</v>
      </c>
      <c r="Q36" s="24">
        <v>1216622</v>
      </c>
      <c r="R36" s="24">
        <v>1216620</v>
      </c>
      <c r="S36" s="24">
        <v>1216625.8600000001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765335.52</v>
      </c>
      <c r="H38" s="24">
        <v>63778</v>
      </c>
      <c r="I38" s="24">
        <v>63778</v>
      </c>
      <c r="J38" s="24">
        <v>63778</v>
      </c>
      <c r="K38" s="24">
        <v>63777</v>
      </c>
      <c r="L38" s="24">
        <v>63778</v>
      </c>
      <c r="M38" s="24">
        <v>63779</v>
      </c>
      <c r="N38" s="24">
        <v>63778</v>
      </c>
      <c r="O38" s="24">
        <v>63777</v>
      </c>
      <c r="P38" s="24">
        <v>63778</v>
      </c>
      <c r="Q38" s="24">
        <v>63778</v>
      </c>
      <c r="R38" s="24">
        <v>63778</v>
      </c>
      <c r="S38" s="24">
        <v>63778.52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50746928</v>
      </c>
      <c r="H39" s="24">
        <v>4228910</v>
      </c>
      <c r="I39" s="24">
        <v>4228910</v>
      </c>
      <c r="J39" s="24">
        <v>4160063.8</v>
      </c>
      <c r="K39" s="24">
        <v>7969591.2000000002</v>
      </c>
      <c r="L39" s="24">
        <v>3563391.88</v>
      </c>
      <c r="M39" s="24">
        <v>3563388.4</v>
      </c>
      <c r="N39" s="24">
        <v>3838776.2</v>
      </c>
      <c r="O39" s="24">
        <v>3838776.2</v>
      </c>
      <c r="P39" s="24">
        <v>3907625.4</v>
      </c>
      <c r="Q39" s="24">
        <v>3838776.2</v>
      </c>
      <c r="R39" s="24">
        <v>3838776.2</v>
      </c>
      <c r="S39" s="24">
        <v>3769942.52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2724146.54</v>
      </c>
      <c r="H40" s="24">
        <v>227011</v>
      </c>
      <c r="I40" s="24">
        <v>227011</v>
      </c>
      <c r="J40" s="24">
        <v>227011</v>
      </c>
      <c r="K40" s="24">
        <v>227012</v>
      </c>
      <c r="L40" s="24">
        <v>227012</v>
      </c>
      <c r="M40" s="24">
        <v>227013</v>
      </c>
      <c r="N40" s="24">
        <v>227012</v>
      </c>
      <c r="O40" s="24">
        <v>227013</v>
      </c>
      <c r="P40" s="24">
        <v>227012</v>
      </c>
      <c r="Q40" s="24">
        <v>227013</v>
      </c>
      <c r="R40" s="24">
        <v>227012</v>
      </c>
      <c r="S40" s="24">
        <v>227014.54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36767529.030000001</v>
      </c>
      <c r="H41" s="24">
        <v>2744345</v>
      </c>
      <c r="I41" s="24">
        <v>3231990.45</v>
      </c>
      <c r="J41" s="24">
        <v>2744345</v>
      </c>
      <c r="K41" s="24">
        <v>2744345</v>
      </c>
      <c r="L41" s="24">
        <v>6092089</v>
      </c>
      <c r="M41" s="24">
        <v>2744344</v>
      </c>
      <c r="N41" s="24">
        <v>2744345</v>
      </c>
      <c r="O41" s="24">
        <v>2744345</v>
      </c>
      <c r="P41" s="24">
        <v>2744345</v>
      </c>
      <c r="Q41" s="24">
        <v>2744345</v>
      </c>
      <c r="R41" s="24">
        <v>2744345</v>
      </c>
      <c r="S41" s="24">
        <v>2744345.58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116456811.53</v>
      </c>
      <c r="H42" s="24">
        <v>9830799</v>
      </c>
      <c r="I42" s="24">
        <v>11665737.35</v>
      </c>
      <c r="J42" s="24">
        <v>9830802</v>
      </c>
      <c r="K42" s="24">
        <v>9830802</v>
      </c>
      <c r="L42" s="24">
        <v>9412332</v>
      </c>
      <c r="M42" s="24">
        <v>9412336</v>
      </c>
      <c r="N42" s="24">
        <v>9412332</v>
      </c>
      <c r="O42" s="24">
        <v>9412334</v>
      </c>
      <c r="P42" s="24">
        <v>9412334</v>
      </c>
      <c r="Q42" s="24">
        <v>9412334</v>
      </c>
      <c r="R42" s="24">
        <v>9412332</v>
      </c>
      <c r="S42" s="24">
        <v>9412337.1799999997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3635450.4</v>
      </c>
      <c r="H46" s="24">
        <v>302954</v>
      </c>
      <c r="I46" s="24">
        <v>302954</v>
      </c>
      <c r="J46" s="24">
        <v>302954</v>
      </c>
      <c r="K46" s="24">
        <v>302954</v>
      </c>
      <c r="L46" s="24">
        <v>302954</v>
      </c>
      <c r="M46" s="24">
        <v>302954</v>
      </c>
      <c r="N46" s="24">
        <v>302954</v>
      </c>
      <c r="O46" s="24">
        <v>302954</v>
      </c>
      <c r="P46" s="24">
        <v>302954</v>
      </c>
      <c r="Q46" s="24">
        <v>302954</v>
      </c>
      <c r="R46" s="24">
        <v>302954</v>
      </c>
      <c r="S46" s="24">
        <v>302956.40000000002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10786370.699999999</v>
      </c>
      <c r="H47" s="24">
        <v>1023765</v>
      </c>
      <c r="I47" s="24">
        <v>244484.5</v>
      </c>
      <c r="J47" s="24">
        <v>304230.83</v>
      </c>
      <c r="K47" s="24">
        <v>1023766</v>
      </c>
      <c r="L47" s="24">
        <v>1023765</v>
      </c>
      <c r="M47" s="24">
        <v>1023766</v>
      </c>
      <c r="N47" s="24">
        <v>1023765</v>
      </c>
      <c r="O47" s="24">
        <v>1023766</v>
      </c>
      <c r="P47" s="24">
        <v>1023765</v>
      </c>
      <c r="Q47" s="24">
        <v>1023766</v>
      </c>
      <c r="R47" s="24">
        <v>1023765</v>
      </c>
      <c r="S47" s="24">
        <v>1023766.37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13369893.73</v>
      </c>
      <c r="H48" s="24">
        <v>1114154</v>
      </c>
      <c r="I48" s="24">
        <v>1114154</v>
      </c>
      <c r="J48" s="24">
        <v>1114156</v>
      </c>
      <c r="K48" s="24">
        <v>1114160</v>
      </c>
      <c r="L48" s="24">
        <v>1114157</v>
      </c>
      <c r="M48" s="24">
        <v>1114156</v>
      </c>
      <c r="N48" s="24">
        <v>1114157</v>
      </c>
      <c r="O48" s="24">
        <v>1114161</v>
      </c>
      <c r="P48" s="24">
        <v>1114157</v>
      </c>
      <c r="Q48" s="24">
        <v>1114157</v>
      </c>
      <c r="R48" s="24">
        <v>1114157</v>
      </c>
      <c r="S48" s="24">
        <v>1114167.73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1454180.16</v>
      </c>
      <c r="H49" s="24">
        <v>121182</v>
      </c>
      <c r="I49" s="24">
        <v>121182</v>
      </c>
      <c r="J49" s="24">
        <v>121181</v>
      </c>
      <c r="K49" s="24">
        <v>121182</v>
      </c>
      <c r="L49" s="24">
        <v>121182</v>
      </c>
      <c r="M49" s="24">
        <v>121181</v>
      </c>
      <c r="N49" s="24">
        <v>121182</v>
      </c>
      <c r="O49" s="24">
        <v>121182</v>
      </c>
      <c r="P49" s="24">
        <v>121181</v>
      </c>
      <c r="Q49" s="24">
        <v>121182</v>
      </c>
      <c r="R49" s="24">
        <v>121182</v>
      </c>
      <c r="S49" s="24">
        <v>121181.16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6255041.3700000001</v>
      </c>
      <c r="H50" s="24">
        <v>531699</v>
      </c>
      <c r="I50" s="24">
        <v>531699</v>
      </c>
      <c r="J50" s="24">
        <v>406335.8</v>
      </c>
      <c r="K50" s="24">
        <v>531698</v>
      </c>
      <c r="L50" s="24">
        <v>531701</v>
      </c>
      <c r="M50" s="24">
        <v>531702</v>
      </c>
      <c r="N50" s="24">
        <v>531701</v>
      </c>
      <c r="O50" s="24">
        <v>531700</v>
      </c>
      <c r="P50" s="24">
        <v>531701</v>
      </c>
      <c r="Q50" s="24">
        <v>531702</v>
      </c>
      <c r="R50" s="24">
        <v>531701</v>
      </c>
      <c r="S50" s="24">
        <v>531701.56999999995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7225657.3099999996</v>
      </c>
      <c r="H53" s="24">
        <v>602137</v>
      </c>
      <c r="I53" s="24">
        <v>602138</v>
      </c>
      <c r="J53" s="24">
        <v>602137</v>
      </c>
      <c r="K53" s="24">
        <v>602138</v>
      </c>
      <c r="L53" s="24">
        <v>602137</v>
      </c>
      <c r="M53" s="24">
        <v>602139</v>
      </c>
      <c r="N53" s="24">
        <v>602138</v>
      </c>
      <c r="O53" s="24">
        <v>602139</v>
      </c>
      <c r="P53" s="24">
        <v>602138</v>
      </c>
      <c r="Q53" s="24">
        <v>602139</v>
      </c>
      <c r="R53" s="24">
        <v>602138</v>
      </c>
      <c r="S53" s="24">
        <v>602139.31000000006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T66" si="0">SUM(G7:G65)</f>
        <v>1583347554.8299999</v>
      </c>
      <c r="H66" s="29">
        <f t="shared" si="0"/>
        <v>131493094</v>
      </c>
      <c r="I66" s="29">
        <f t="shared" si="0"/>
        <v>137787600.12</v>
      </c>
      <c r="J66" s="29">
        <f t="shared" si="0"/>
        <v>130369086.97</v>
      </c>
      <c r="K66" s="29">
        <f t="shared" si="0"/>
        <v>135254983.19999999</v>
      </c>
      <c r="L66" s="29">
        <f t="shared" si="0"/>
        <v>133778032.88</v>
      </c>
      <c r="M66" s="29">
        <f t="shared" si="0"/>
        <v>130430356.40000001</v>
      </c>
      <c r="N66" s="29">
        <f t="shared" si="0"/>
        <v>130705686.2</v>
      </c>
      <c r="O66" s="29">
        <f t="shared" si="0"/>
        <v>130705727.2</v>
      </c>
      <c r="P66" s="29">
        <f t="shared" si="0"/>
        <v>130774554.40000001</v>
      </c>
      <c r="Q66" s="29">
        <f t="shared" si="0"/>
        <v>130705710.2</v>
      </c>
      <c r="R66" s="29">
        <f t="shared" si="0"/>
        <v>130705686.2</v>
      </c>
      <c r="S66" s="29">
        <f t="shared" si="0"/>
        <v>130637037.06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111</v>
      </c>
      <c r="X1" s="14"/>
    </row>
    <row r="3" spans="1:29" s="15" customFormat="1" ht="15" customHeight="1" x14ac:dyDescent="0.25">
      <c r="A3" s="8" t="s">
        <v>112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2" t="s">
        <v>14</v>
      </c>
      <c r="V6" s="92" t="s">
        <v>15</v>
      </c>
      <c r="W6" s="92" t="s">
        <v>16</v>
      </c>
      <c r="X6" s="92" t="s">
        <v>17</v>
      </c>
      <c r="Y6" s="139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4784843.59</v>
      </c>
      <c r="H7" s="58">
        <v>380771</v>
      </c>
      <c r="I7" s="58">
        <v>380771</v>
      </c>
      <c r="J7" s="24">
        <v>380771</v>
      </c>
      <c r="K7" s="24">
        <v>380771</v>
      </c>
      <c r="L7" s="24">
        <v>380772</v>
      </c>
      <c r="M7" s="24">
        <v>380772</v>
      </c>
      <c r="N7" s="24">
        <v>596354.87</v>
      </c>
      <c r="O7" s="24">
        <v>380772</v>
      </c>
      <c r="P7" s="24">
        <v>380772</v>
      </c>
      <c r="Q7" s="24">
        <v>380772</v>
      </c>
      <c r="R7" s="24">
        <v>380772</v>
      </c>
      <c r="S7" s="24">
        <v>380772.72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7834726.6200000001</v>
      </c>
      <c r="H9" s="58">
        <v>604659</v>
      </c>
      <c r="I9" s="58">
        <v>604659</v>
      </c>
      <c r="J9" s="24">
        <v>604659</v>
      </c>
      <c r="K9" s="24">
        <v>604659</v>
      </c>
      <c r="L9" s="24">
        <v>604659</v>
      </c>
      <c r="M9" s="24">
        <v>604659</v>
      </c>
      <c r="N9" s="24">
        <v>1183477.32</v>
      </c>
      <c r="O9" s="24">
        <v>604659</v>
      </c>
      <c r="P9" s="24">
        <v>604659</v>
      </c>
      <c r="Q9" s="24">
        <v>604659</v>
      </c>
      <c r="R9" s="24">
        <v>604659</v>
      </c>
      <c r="S9" s="24">
        <v>604659.30000000005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6461507.1100000003</v>
      </c>
      <c r="H10" s="58">
        <v>472258.8</v>
      </c>
      <c r="I10" s="58">
        <v>472258.8</v>
      </c>
      <c r="J10" s="24">
        <v>472258.8</v>
      </c>
      <c r="K10" s="24">
        <v>472258.8</v>
      </c>
      <c r="L10" s="24">
        <v>472258.8</v>
      </c>
      <c r="M10" s="24">
        <v>472258.81</v>
      </c>
      <c r="N10" s="24">
        <v>604659</v>
      </c>
      <c r="O10" s="24">
        <v>604659</v>
      </c>
      <c r="P10" s="24">
        <v>604659</v>
      </c>
      <c r="Q10" s="24">
        <v>604659</v>
      </c>
      <c r="R10" s="24">
        <v>604659</v>
      </c>
      <c r="S10" s="24">
        <v>604659.30000000005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5582234.4900000002</v>
      </c>
      <c r="H13" s="58">
        <v>465186</v>
      </c>
      <c r="I13" s="58">
        <v>465186</v>
      </c>
      <c r="J13" s="24">
        <v>465186</v>
      </c>
      <c r="K13" s="24">
        <v>465186</v>
      </c>
      <c r="L13" s="24">
        <v>465186</v>
      </c>
      <c r="M13" s="24">
        <v>465187</v>
      </c>
      <c r="N13" s="24">
        <v>465186</v>
      </c>
      <c r="O13" s="24">
        <v>465186</v>
      </c>
      <c r="P13" s="24">
        <v>465186</v>
      </c>
      <c r="Q13" s="24">
        <v>465186</v>
      </c>
      <c r="R13" s="24">
        <v>465186</v>
      </c>
      <c r="S13" s="24">
        <v>465187.49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15906627.82</v>
      </c>
      <c r="H19" s="58">
        <v>1325552</v>
      </c>
      <c r="I19" s="58">
        <v>1325552</v>
      </c>
      <c r="J19" s="24">
        <v>1325553</v>
      </c>
      <c r="K19" s="24">
        <v>1325552</v>
      </c>
      <c r="L19" s="24">
        <v>1325552</v>
      </c>
      <c r="M19" s="24">
        <v>1325553</v>
      </c>
      <c r="N19" s="24">
        <v>1325552</v>
      </c>
      <c r="O19" s="24">
        <v>1325552</v>
      </c>
      <c r="P19" s="24">
        <v>1325553</v>
      </c>
      <c r="Q19" s="24">
        <v>1325552</v>
      </c>
      <c r="R19" s="24">
        <v>1325552</v>
      </c>
      <c r="S19" s="24">
        <v>1325552.82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11965015.539999999</v>
      </c>
      <c r="H36" s="58">
        <v>997084</v>
      </c>
      <c r="I36" s="58">
        <v>997085</v>
      </c>
      <c r="J36" s="24">
        <v>997083</v>
      </c>
      <c r="K36" s="24">
        <v>997086</v>
      </c>
      <c r="L36" s="24">
        <v>997084</v>
      </c>
      <c r="M36" s="24">
        <v>997084</v>
      </c>
      <c r="N36" s="24">
        <v>997084</v>
      </c>
      <c r="O36" s="24">
        <v>997086</v>
      </c>
      <c r="P36" s="24">
        <v>997083</v>
      </c>
      <c r="Q36" s="24">
        <v>997085</v>
      </c>
      <c r="R36" s="24">
        <v>997084</v>
      </c>
      <c r="S36" s="24">
        <v>997087.54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52534955.170000002</v>
      </c>
      <c r="H66" s="59">
        <f t="shared" si="0"/>
        <v>4245510.8</v>
      </c>
      <c r="I66" s="59">
        <f t="shared" si="0"/>
        <v>4245511.8</v>
      </c>
      <c r="J66" s="29">
        <f t="shared" si="0"/>
        <v>4245510.8</v>
      </c>
      <c r="K66" s="29">
        <f t="shared" si="0"/>
        <v>4245512.8</v>
      </c>
      <c r="L66" s="29">
        <f t="shared" si="0"/>
        <v>4245511.8</v>
      </c>
      <c r="M66" s="29">
        <f t="shared" si="0"/>
        <v>4245513.8099999996</v>
      </c>
      <c r="N66" s="29">
        <f t="shared" si="0"/>
        <v>5172313.1900000004</v>
      </c>
      <c r="O66" s="29">
        <f t="shared" si="0"/>
        <v>4377914</v>
      </c>
      <c r="P66" s="29">
        <f t="shared" si="0"/>
        <v>4377912</v>
      </c>
      <c r="Q66" s="29">
        <f t="shared" si="0"/>
        <v>4377913</v>
      </c>
      <c r="R66" s="29">
        <f t="shared" si="0"/>
        <v>4377912</v>
      </c>
      <c r="S66" s="29">
        <f t="shared" si="0"/>
        <v>4377919.17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113</v>
      </c>
      <c r="X1" s="14"/>
    </row>
    <row r="3" spans="1:29" s="15" customFormat="1" ht="15" customHeight="1" x14ac:dyDescent="0.25">
      <c r="A3" s="8" t="s">
        <v>114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7"/>
      <c r="B4" s="148" t="s">
        <v>5</v>
      </c>
      <c r="C4" s="149" t="s">
        <v>6</v>
      </c>
      <c r="D4" s="149"/>
      <c r="E4" s="149"/>
      <c r="F4" s="149"/>
      <c r="G4" s="146" t="s">
        <v>8</v>
      </c>
      <c r="H4" s="146" t="s">
        <v>9</v>
      </c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 t="s">
        <v>107</v>
      </c>
      <c r="U4" s="146"/>
      <c r="V4" s="146"/>
      <c r="W4" s="146"/>
      <c r="X4" s="146"/>
      <c r="Y4" s="135" t="s">
        <v>108</v>
      </c>
      <c r="Z4" s="136"/>
      <c r="AA4" s="136"/>
      <c r="AB4" s="136"/>
      <c r="AC4" s="137"/>
    </row>
    <row r="5" spans="1:29" s="18" customFormat="1" ht="20.25" customHeight="1" x14ac:dyDescent="0.25">
      <c r="A5" s="147"/>
      <c r="B5" s="148"/>
      <c r="C5" s="150" t="s">
        <v>109</v>
      </c>
      <c r="D5" s="150"/>
      <c r="E5" s="150" t="s">
        <v>110</v>
      </c>
      <c r="F5" s="150"/>
      <c r="G5" s="146"/>
      <c r="H5" s="146" t="s">
        <v>14</v>
      </c>
      <c r="I5" s="146"/>
      <c r="J5" s="146"/>
      <c r="K5" s="146" t="s">
        <v>15</v>
      </c>
      <c r="L5" s="146"/>
      <c r="M5" s="146"/>
      <c r="N5" s="146" t="s">
        <v>16</v>
      </c>
      <c r="O5" s="146"/>
      <c r="P5" s="146"/>
      <c r="Q5" s="146" t="s">
        <v>17</v>
      </c>
      <c r="R5" s="146"/>
      <c r="S5" s="146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98" customFormat="1" ht="14.25" x14ac:dyDescent="0.25">
      <c r="A6" s="147"/>
      <c r="B6" s="148"/>
      <c r="C6" s="97" t="s">
        <v>20</v>
      </c>
      <c r="D6" s="97" t="s">
        <v>21</v>
      </c>
      <c r="E6" s="97" t="s">
        <v>20</v>
      </c>
      <c r="F6" s="97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6" t="s">
        <v>14</v>
      </c>
      <c r="V6" s="96" t="s">
        <v>15</v>
      </c>
      <c r="W6" s="96" t="s">
        <v>16</v>
      </c>
      <c r="X6" s="96" t="s">
        <v>17</v>
      </c>
      <c r="Y6" s="139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106738701.81999999</v>
      </c>
      <c r="H7" s="24">
        <v>9078226</v>
      </c>
      <c r="I7" s="24">
        <v>9078226</v>
      </c>
      <c r="J7" s="24">
        <v>9078226</v>
      </c>
      <c r="K7" s="24">
        <v>9078222</v>
      </c>
      <c r="L7" s="24">
        <v>7578226</v>
      </c>
      <c r="M7" s="24">
        <v>8978226</v>
      </c>
      <c r="N7" s="24">
        <v>8978226</v>
      </c>
      <c r="O7" s="24">
        <v>8978222</v>
      </c>
      <c r="P7" s="24">
        <v>8978226</v>
      </c>
      <c r="Q7" s="24">
        <v>8978225</v>
      </c>
      <c r="R7" s="24">
        <v>8978226</v>
      </c>
      <c r="S7" s="24">
        <v>8978224.8200000003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71075500.769999996</v>
      </c>
      <c r="H8" s="24">
        <v>5864623</v>
      </c>
      <c r="I8" s="24">
        <v>5864624</v>
      </c>
      <c r="J8" s="24">
        <v>5864623</v>
      </c>
      <c r="K8" s="24">
        <v>5864624</v>
      </c>
      <c r="L8" s="24">
        <v>5864625</v>
      </c>
      <c r="M8" s="24">
        <v>5964625</v>
      </c>
      <c r="N8" s="24">
        <v>5964626</v>
      </c>
      <c r="O8" s="24">
        <v>5964626</v>
      </c>
      <c r="P8" s="24">
        <v>5964626</v>
      </c>
      <c r="Q8" s="24">
        <v>5964626</v>
      </c>
      <c r="R8" s="24">
        <v>5964626</v>
      </c>
      <c r="S8" s="24">
        <v>5964626.7699999996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115618037.03</v>
      </c>
      <c r="H9" s="24">
        <v>9401501</v>
      </c>
      <c r="I9" s="24">
        <v>9401502</v>
      </c>
      <c r="J9" s="24">
        <v>9401501</v>
      </c>
      <c r="K9" s="24">
        <v>9401503</v>
      </c>
      <c r="L9" s="24">
        <v>9401503</v>
      </c>
      <c r="M9" s="24">
        <v>9801504</v>
      </c>
      <c r="N9" s="24">
        <v>9801503</v>
      </c>
      <c r="O9" s="24">
        <v>9801504</v>
      </c>
      <c r="P9" s="24">
        <v>9801503</v>
      </c>
      <c r="Q9" s="24">
        <v>9801504</v>
      </c>
      <c r="R9" s="24">
        <v>9801503</v>
      </c>
      <c r="S9" s="24">
        <v>9801506.0299999993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92531839.069999993</v>
      </c>
      <c r="H10" s="24">
        <v>7384012</v>
      </c>
      <c r="I10" s="24">
        <v>7384012</v>
      </c>
      <c r="J10" s="24">
        <v>7384012</v>
      </c>
      <c r="K10" s="24">
        <v>9907712.6400000006</v>
      </c>
      <c r="L10" s="24">
        <v>7384013</v>
      </c>
      <c r="M10" s="24">
        <v>7584011</v>
      </c>
      <c r="N10" s="24">
        <v>7584013</v>
      </c>
      <c r="O10" s="24">
        <v>7584010</v>
      </c>
      <c r="P10" s="24">
        <v>7584012</v>
      </c>
      <c r="Q10" s="24">
        <v>7584011</v>
      </c>
      <c r="R10" s="24">
        <v>7584013</v>
      </c>
      <c r="S10" s="24">
        <v>7584007.4299999997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64278941.539999999</v>
      </c>
      <c r="H11" s="24">
        <v>5253791</v>
      </c>
      <c r="I11" s="24">
        <v>5253791</v>
      </c>
      <c r="J11" s="24">
        <v>5253792</v>
      </c>
      <c r="K11" s="24">
        <v>5087240.96</v>
      </c>
      <c r="L11" s="24">
        <v>5253791</v>
      </c>
      <c r="M11" s="24">
        <v>5453792</v>
      </c>
      <c r="N11" s="24">
        <v>5453791</v>
      </c>
      <c r="O11" s="24">
        <v>5453789</v>
      </c>
      <c r="P11" s="24">
        <v>5453792</v>
      </c>
      <c r="Q11" s="24">
        <v>5453790</v>
      </c>
      <c r="R11" s="24">
        <v>5453791</v>
      </c>
      <c r="S11" s="24">
        <v>5453790.5800000001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101486231.77</v>
      </c>
      <c r="H12" s="24">
        <v>9150033.5800000001</v>
      </c>
      <c r="I12" s="24">
        <v>8261312</v>
      </c>
      <c r="J12" s="24">
        <v>8371634.5999999996</v>
      </c>
      <c r="K12" s="24">
        <v>8411473</v>
      </c>
      <c r="L12" s="24">
        <v>8411472</v>
      </c>
      <c r="M12" s="24">
        <v>8411473</v>
      </c>
      <c r="N12" s="24">
        <v>8411472</v>
      </c>
      <c r="O12" s="24">
        <v>8411473</v>
      </c>
      <c r="P12" s="24">
        <v>8411470</v>
      </c>
      <c r="Q12" s="24">
        <v>8411474</v>
      </c>
      <c r="R12" s="24">
        <v>8411472</v>
      </c>
      <c r="S12" s="24">
        <v>8411472.5899999999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79869296.269999996</v>
      </c>
      <c r="H13" s="24">
        <v>7080270.04</v>
      </c>
      <c r="I13" s="24">
        <v>6568434</v>
      </c>
      <c r="J13" s="24">
        <v>6568437</v>
      </c>
      <c r="K13" s="24">
        <v>7104654.2699999996</v>
      </c>
      <c r="L13" s="24">
        <v>6568438</v>
      </c>
      <c r="M13" s="24">
        <v>6568437</v>
      </c>
      <c r="N13" s="24">
        <v>6568438</v>
      </c>
      <c r="O13" s="24">
        <v>6568435</v>
      </c>
      <c r="P13" s="24">
        <v>6568439</v>
      </c>
      <c r="Q13" s="24">
        <v>6568436</v>
      </c>
      <c r="R13" s="24">
        <v>6568438</v>
      </c>
      <c r="S13" s="24">
        <v>6568439.96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74458268.829999998</v>
      </c>
      <c r="H14" s="24">
        <v>6442686.2000000002</v>
      </c>
      <c r="I14" s="24">
        <v>6244652</v>
      </c>
      <c r="J14" s="24">
        <v>6244653</v>
      </c>
      <c r="K14" s="24">
        <v>5569057.4100000001</v>
      </c>
      <c r="L14" s="24">
        <v>6244652</v>
      </c>
      <c r="M14" s="24">
        <v>6244654</v>
      </c>
      <c r="N14" s="24">
        <v>6244652</v>
      </c>
      <c r="O14" s="24">
        <v>6244651</v>
      </c>
      <c r="P14" s="24">
        <v>6244653</v>
      </c>
      <c r="Q14" s="24">
        <v>6244653</v>
      </c>
      <c r="R14" s="24">
        <v>6244652</v>
      </c>
      <c r="S14" s="24">
        <v>6244653.2199999997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36779300.700000003</v>
      </c>
      <c r="H15" s="24">
        <v>2968525</v>
      </c>
      <c r="I15" s="24">
        <v>2968525</v>
      </c>
      <c r="J15" s="24">
        <v>2968526</v>
      </c>
      <c r="K15" s="24">
        <v>3145504.45</v>
      </c>
      <c r="L15" s="24">
        <v>2968526</v>
      </c>
      <c r="M15" s="24">
        <v>3108529</v>
      </c>
      <c r="N15" s="24">
        <v>3108526</v>
      </c>
      <c r="O15" s="24">
        <v>3108528</v>
      </c>
      <c r="P15" s="24">
        <v>3108527</v>
      </c>
      <c r="Q15" s="24">
        <v>3108528</v>
      </c>
      <c r="R15" s="24">
        <v>3108526</v>
      </c>
      <c r="S15" s="24">
        <v>3108530.25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39961353.292999998</v>
      </c>
      <c r="H16" s="24">
        <v>3654388.32</v>
      </c>
      <c r="I16" s="24">
        <v>3295428</v>
      </c>
      <c r="J16" s="24">
        <v>3295426</v>
      </c>
      <c r="K16" s="24">
        <v>3352682.37</v>
      </c>
      <c r="L16" s="24">
        <v>3295429</v>
      </c>
      <c r="M16" s="24">
        <v>3295427</v>
      </c>
      <c r="N16" s="24">
        <v>3295429</v>
      </c>
      <c r="O16" s="24">
        <v>3295430</v>
      </c>
      <c r="P16" s="24">
        <v>3295427</v>
      </c>
      <c r="Q16" s="24">
        <v>3295428</v>
      </c>
      <c r="R16" s="24">
        <v>3295429</v>
      </c>
      <c r="S16" s="24">
        <v>3295429.6030000001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128511718.31999999</v>
      </c>
      <c r="H17" s="24">
        <v>10234486</v>
      </c>
      <c r="I17" s="24">
        <v>10875976</v>
      </c>
      <c r="J17" s="24">
        <v>10860429</v>
      </c>
      <c r="K17" s="24">
        <v>10234494</v>
      </c>
      <c r="L17" s="24">
        <v>10174495</v>
      </c>
      <c r="M17" s="24">
        <v>10875976</v>
      </c>
      <c r="N17" s="24">
        <v>10875977</v>
      </c>
      <c r="O17" s="24">
        <v>10875977</v>
      </c>
      <c r="P17" s="24">
        <v>10875976</v>
      </c>
      <c r="Q17" s="24">
        <v>10875977</v>
      </c>
      <c r="R17" s="24">
        <v>10875977</v>
      </c>
      <c r="S17" s="24">
        <v>10875978.32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832776239.10000002</v>
      </c>
      <c r="H18" s="24">
        <v>77156750.189999998</v>
      </c>
      <c r="I18" s="24">
        <v>65748046</v>
      </c>
      <c r="J18" s="24">
        <v>65748046</v>
      </c>
      <c r="K18" s="24">
        <v>71054921.879999995</v>
      </c>
      <c r="L18" s="24">
        <v>78001407.159999996</v>
      </c>
      <c r="M18" s="24">
        <v>67866724</v>
      </c>
      <c r="N18" s="24">
        <v>67866724</v>
      </c>
      <c r="O18" s="24">
        <v>67866724</v>
      </c>
      <c r="P18" s="24">
        <v>67866724</v>
      </c>
      <c r="Q18" s="24">
        <v>67866724</v>
      </c>
      <c r="R18" s="24">
        <v>67866724</v>
      </c>
      <c r="S18" s="24">
        <v>67866723.870000005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530353901.5</v>
      </c>
      <c r="H19" s="24">
        <v>44886519</v>
      </c>
      <c r="I19" s="24">
        <v>44886519</v>
      </c>
      <c r="J19" s="24">
        <v>35521431.600000001</v>
      </c>
      <c r="K19" s="24">
        <v>37947283.039999999</v>
      </c>
      <c r="L19" s="24">
        <v>44903762</v>
      </c>
      <c r="M19" s="24">
        <v>44903769</v>
      </c>
      <c r="N19" s="24">
        <v>45760705.850000001</v>
      </c>
      <c r="O19" s="24">
        <v>45903763</v>
      </c>
      <c r="P19" s="24">
        <v>46128852.710000001</v>
      </c>
      <c r="Q19" s="24">
        <v>46503764</v>
      </c>
      <c r="R19" s="24">
        <v>46503763</v>
      </c>
      <c r="S19" s="24">
        <v>46503769.299999997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269239810.27999997</v>
      </c>
      <c r="H20" s="24">
        <v>21838859</v>
      </c>
      <c r="I20" s="24">
        <v>21838860</v>
      </c>
      <c r="J20" s="24">
        <v>21838863</v>
      </c>
      <c r="K20" s="24">
        <v>29012312</v>
      </c>
      <c r="L20" s="24">
        <v>21838864</v>
      </c>
      <c r="M20" s="24">
        <v>21838864</v>
      </c>
      <c r="N20" s="24">
        <v>21838865</v>
      </c>
      <c r="O20" s="24">
        <v>21838863</v>
      </c>
      <c r="P20" s="24">
        <v>21838866</v>
      </c>
      <c r="Q20" s="24">
        <v>21838865</v>
      </c>
      <c r="R20" s="24">
        <v>21838865</v>
      </c>
      <c r="S20" s="24">
        <v>21838864.280000001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244209314.31</v>
      </c>
      <c r="H21" s="24">
        <v>19845391</v>
      </c>
      <c r="I21" s="24">
        <v>19845392</v>
      </c>
      <c r="J21" s="24">
        <v>19845391</v>
      </c>
      <c r="K21" s="24">
        <v>19845392</v>
      </c>
      <c r="L21" s="24">
        <v>25910000.309999999</v>
      </c>
      <c r="M21" s="24">
        <v>19845392</v>
      </c>
      <c r="N21" s="24">
        <v>19845392</v>
      </c>
      <c r="O21" s="24">
        <v>19845393</v>
      </c>
      <c r="P21" s="24">
        <v>19845392</v>
      </c>
      <c r="Q21" s="24">
        <v>19845392</v>
      </c>
      <c r="R21" s="24">
        <v>19845392</v>
      </c>
      <c r="S21" s="24">
        <v>19845395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668132299.65999997</v>
      </c>
      <c r="H22" s="24">
        <v>55677691</v>
      </c>
      <c r="I22" s="24">
        <v>55677692</v>
      </c>
      <c r="J22" s="24">
        <v>55677690</v>
      </c>
      <c r="K22" s="24">
        <v>55677693</v>
      </c>
      <c r="L22" s="24">
        <v>55677691</v>
      </c>
      <c r="M22" s="24">
        <v>55677692</v>
      </c>
      <c r="N22" s="24">
        <v>55677691</v>
      </c>
      <c r="O22" s="24">
        <v>55677693</v>
      </c>
      <c r="P22" s="24">
        <v>55677690</v>
      </c>
      <c r="Q22" s="24">
        <v>55677693</v>
      </c>
      <c r="R22" s="24">
        <v>55677691</v>
      </c>
      <c r="S22" s="24">
        <v>55677692.659999996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206992000.41</v>
      </c>
      <c r="H23" s="24">
        <v>19372169.280000001</v>
      </c>
      <c r="I23" s="24">
        <v>16950211</v>
      </c>
      <c r="J23" s="24">
        <v>16950209</v>
      </c>
      <c r="K23" s="24">
        <v>18117720.07</v>
      </c>
      <c r="L23" s="24">
        <v>16950211</v>
      </c>
      <c r="M23" s="24">
        <v>16950210</v>
      </c>
      <c r="N23" s="24">
        <v>16950211</v>
      </c>
      <c r="O23" s="24">
        <v>16950213</v>
      </c>
      <c r="P23" s="24">
        <v>16950209</v>
      </c>
      <c r="Q23" s="24">
        <v>16950212</v>
      </c>
      <c r="R23" s="24">
        <v>16950211</v>
      </c>
      <c r="S23" s="24">
        <v>16950214.059999999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140151042.25999999</v>
      </c>
      <c r="H24" s="24">
        <v>11272974</v>
      </c>
      <c r="I24" s="24">
        <v>11272974</v>
      </c>
      <c r="J24" s="24">
        <v>11272975</v>
      </c>
      <c r="K24" s="24">
        <v>16048307.84</v>
      </c>
      <c r="L24" s="24">
        <v>11914787.449999999</v>
      </c>
      <c r="M24" s="24">
        <v>11195575</v>
      </c>
      <c r="N24" s="24">
        <v>11195575</v>
      </c>
      <c r="O24" s="24">
        <v>11195574</v>
      </c>
      <c r="P24" s="24">
        <v>11195575</v>
      </c>
      <c r="Q24" s="24">
        <v>11195575</v>
      </c>
      <c r="R24" s="24">
        <v>11195575</v>
      </c>
      <c r="S24" s="24">
        <v>11195574.970000001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42240990.149999999</v>
      </c>
      <c r="H25" s="24">
        <v>3550260</v>
      </c>
      <c r="I25" s="24">
        <v>3550260</v>
      </c>
      <c r="J25" s="24">
        <v>3550260</v>
      </c>
      <c r="K25" s="24">
        <v>2088130.5600000001</v>
      </c>
      <c r="L25" s="24">
        <v>3600260</v>
      </c>
      <c r="M25" s="24">
        <v>3700260</v>
      </c>
      <c r="N25" s="24">
        <v>3700260</v>
      </c>
      <c r="O25" s="24">
        <v>3700260</v>
      </c>
      <c r="P25" s="24">
        <v>3700260</v>
      </c>
      <c r="Q25" s="24">
        <v>3700260</v>
      </c>
      <c r="R25" s="24">
        <v>3700260</v>
      </c>
      <c r="S25" s="24">
        <v>3700259.59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355944967.94</v>
      </c>
      <c r="H27" s="24">
        <v>29662081</v>
      </c>
      <c r="I27" s="24">
        <v>29662081</v>
      </c>
      <c r="J27" s="24">
        <v>29662081</v>
      </c>
      <c r="K27" s="24">
        <v>29662080</v>
      </c>
      <c r="L27" s="24">
        <v>29662081</v>
      </c>
      <c r="M27" s="24">
        <v>29662081</v>
      </c>
      <c r="N27" s="24">
        <v>29662081</v>
      </c>
      <c r="O27" s="24">
        <v>29662080</v>
      </c>
      <c r="P27" s="24">
        <v>29662081</v>
      </c>
      <c r="Q27" s="24">
        <v>29662080</v>
      </c>
      <c r="R27" s="24">
        <v>29662081</v>
      </c>
      <c r="S27" s="24">
        <v>29662079.940000001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409872306.75999999</v>
      </c>
      <c r="H29" s="24">
        <v>34072692</v>
      </c>
      <c r="I29" s="24">
        <v>34072691</v>
      </c>
      <c r="J29" s="24">
        <v>33822693</v>
      </c>
      <c r="K29" s="24">
        <v>33822691</v>
      </c>
      <c r="L29" s="24">
        <v>33822692</v>
      </c>
      <c r="M29" s="24">
        <v>34322691</v>
      </c>
      <c r="N29" s="24">
        <v>34322693</v>
      </c>
      <c r="O29" s="24">
        <v>34322692</v>
      </c>
      <c r="P29" s="24">
        <v>34322694</v>
      </c>
      <c r="Q29" s="24">
        <v>34322691</v>
      </c>
      <c r="R29" s="24">
        <v>34322693</v>
      </c>
      <c r="S29" s="24">
        <v>34322693.759999998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265263805.72999999</v>
      </c>
      <c r="H35" s="24">
        <v>22105314</v>
      </c>
      <c r="I35" s="24">
        <v>22105315</v>
      </c>
      <c r="J35" s="24">
        <v>22105315</v>
      </c>
      <c r="K35" s="24">
        <v>22105316</v>
      </c>
      <c r="L35" s="24">
        <v>22105318</v>
      </c>
      <c r="M35" s="24">
        <v>22105317</v>
      </c>
      <c r="N35" s="24">
        <v>22105318</v>
      </c>
      <c r="O35" s="24">
        <v>22105319</v>
      </c>
      <c r="P35" s="24">
        <v>22105318</v>
      </c>
      <c r="Q35" s="24">
        <v>22105317</v>
      </c>
      <c r="R35" s="24">
        <v>22105318</v>
      </c>
      <c r="S35" s="24">
        <v>22105320.73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73663722.700000003</v>
      </c>
      <c r="H36" s="24">
        <v>6014194.7800000003</v>
      </c>
      <c r="I36" s="24">
        <v>5964494</v>
      </c>
      <c r="J36" s="24">
        <v>5964495</v>
      </c>
      <c r="K36" s="24">
        <v>6901347.29</v>
      </c>
      <c r="L36" s="24">
        <v>7067714.6500000004</v>
      </c>
      <c r="M36" s="24">
        <v>5964497</v>
      </c>
      <c r="N36" s="24">
        <v>5964496</v>
      </c>
      <c r="O36" s="24">
        <v>5964496</v>
      </c>
      <c r="P36" s="24">
        <v>5964497</v>
      </c>
      <c r="Q36" s="24">
        <v>5964495</v>
      </c>
      <c r="R36" s="24">
        <v>5964496</v>
      </c>
      <c r="S36" s="24">
        <v>5964499.9800000004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3116306.4</v>
      </c>
      <c r="H48" s="24">
        <v>259692</v>
      </c>
      <c r="I48" s="24">
        <v>259692</v>
      </c>
      <c r="J48" s="24">
        <v>259692</v>
      </c>
      <c r="K48" s="24">
        <v>259692</v>
      </c>
      <c r="L48" s="24">
        <v>259692</v>
      </c>
      <c r="M48" s="24">
        <v>259693</v>
      </c>
      <c r="N48" s="24">
        <v>259692</v>
      </c>
      <c r="O48" s="24">
        <v>259692</v>
      </c>
      <c r="P48" s="24">
        <v>259692</v>
      </c>
      <c r="Q48" s="24">
        <v>259692</v>
      </c>
      <c r="R48" s="24">
        <v>259692</v>
      </c>
      <c r="S48" s="24">
        <v>259693.4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6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T66" si="0">SUM(G7:G65)</f>
        <v>4953265896.6129999</v>
      </c>
      <c r="H66" s="29">
        <f t="shared" si="0"/>
        <v>422227129.38999999</v>
      </c>
      <c r="I66" s="29">
        <f t="shared" si="0"/>
        <v>407030709</v>
      </c>
      <c r="J66" s="29">
        <f t="shared" si="0"/>
        <v>397510401.19999999</v>
      </c>
      <c r="K66" s="29">
        <f t="shared" si="0"/>
        <v>419700054.77999997</v>
      </c>
      <c r="L66" s="29">
        <f t="shared" si="0"/>
        <v>424859650.56999999</v>
      </c>
      <c r="M66" s="29">
        <f t="shared" si="0"/>
        <v>410579419</v>
      </c>
      <c r="N66" s="29">
        <f t="shared" si="0"/>
        <v>411436356.85000002</v>
      </c>
      <c r="O66" s="29">
        <f t="shared" si="0"/>
        <v>411579407</v>
      </c>
      <c r="P66" s="29">
        <f t="shared" si="0"/>
        <v>411804501.70999998</v>
      </c>
      <c r="Q66" s="29">
        <f t="shared" si="0"/>
        <v>412179412</v>
      </c>
      <c r="R66" s="29">
        <f t="shared" si="0"/>
        <v>412179414</v>
      </c>
      <c r="S66" s="29">
        <f t="shared" si="0"/>
        <v>412179441.11299998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115</v>
      </c>
      <c r="X1" s="14"/>
    </row>
    <row r="3" spans="1:29" s="15" customFormat="1" ht="15" customHeight="1" x14ac:dyDescent="0.25">
      <c r="A3" s="8" t="s">
        <v>116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47231534.619999997</v>
      </c>
      <c r="H9" s="58">
        <v>3703224</v>
      </c>
      <c r="I9" s="58">
        <v>3703224</v>
      </c>
      <c r="J9" s="24">
        <v>3703224</v>
      </c>
      <c r="K9" s="24">
        <v>3703226</v>
      </c>
      <c r="L9" s="24">
        <v>3703225</v>
      </c>
      <c r="M9" s="24">
        <v>6496058</v>
      </c>
      <c r="N9" s="24">
        <v>3703225</v>
      </c>
      <c r="O9" s="24">
        <v>3703226</v>
      </c>
      <c r="P9" s="24">
        <v>3703225</v>
      </c>
      <c r="Q9" s="24">
        <v>3703225</v>
      </c>
      <c r="R9" s="24">
        <v>3703225</v>
      </c>
      <c r="S9" s="24">
        <v>3703227.62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36286229.240000002</v>
      </c>
      <c r="H18" s="58">
        <v>2760982.58</v>
      </c>
      <c r="I18" s="58">
        <v>2760983.58</v>
      </c>
      <c r="J18" s="24">
        <v>2760982.58</v>
      </c>
      <c r="K18" s="24">
        <v>2760983.58</v>
      </c>
      <c r="L18" s="24">
        <v>2760983.58</v>
      </c>
      <c r="M18" s="24">
        <v>2760982.59</v>
      </c>
      <c r="N18" s="24">
        <v>3286722</v>
      </c>
      <c r="O18" s="24">
        <v>3286722</v>
      </c>
      <c r="P18" s="24">
        <v>3286721</v>
      </c>
      <c r="Q18" s="24">
        <v>3286722</v>
      </c>
      <c r="R18" s="24">
        <v>3286722</v>
      </c>
      <c r="S18" s="24">
        <v>3286721.75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7903787.9800000004</v>
      </c>
      <c r="H19" s="58">
        <v>658649</v>
      </c>
      <c r="I19" s="58">
        <v>658649</v>
      </c>
      <c r="J19" s="24">
        <v>658649</v>
      </c>
      <c r="K19" s="24">
        <v>658649</v>
      </c>
      <c r="L19" s="24">
        <v>658649</v>
      </c>
      <c r="M19" s="24">
        <v>658649</v>
      </c>
      <c r="N19" s="24">
        <v>658649</v>
      </c>
      <c r="O19" s="24">
        <v>658649</v>
      </c>
      <c r="P19" s="24">
        <v>658649</v>
      </c>
      <c r="Q19" s="24">
        <v>658649</v>
      </c>
      <c r="R19" s="24">
        <v>658649</v>
      </c>
      <c r="S19" s="24">
        <v>658648.98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14883612.689999999</v>
      </c>
      <c r="H20" s="58">
        <v>1221659</v>
      </c>
      <c r="I20" s="58">
        <v>1252735</v>
      </c>
      <c r="J20" s="24">
        <v>1221660</v>
      </c>
      <c r="K20" s="24">
        <v>1221660</v>
      </c>
      <c r="L20" s="24">
        <v>1221661</v>
      </c>
      <c r="M20" s="24">
        <v>1445344.16</v>
      </c>
      <c r="N20" s="24">
        <v>1221661</v>
      </c>
      <c r="O20" s="24">
        <v>1221661</v>
      </c>
      <c r="P20" s="24">
        <v>1221661</v>
      </c>
      <c r="Q20" s="24">
        <v>1190586</v>
      </c>
      <c r="R20" s="24">
        <v>1221661</v>
      </c>
      <c r="S20" s="24">
        <v>1221663.53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16380450.550000001</v>
      </c>
      <c r="H21" s="58">
        <v>1353545</v>
      </c>
      <c r="I21" s="58">
        <v>1353544</v>
      </c>
      <c r="J21" s="24">
        <v>1353545</v>
      </c>
      <c r="K21" s="24">
        <v>1353544</v>
      </c>
      <c r="L21" s="24">
        <v>1353545</v>
      </c>
      <c r="M21" s="24">
        <v>1353544</v>
      </c>
      <c r="N21" s="24">
        <v>1491461.35</v>
      </c>
      <c r="O21" s="24">
        <v>1353544</v>
      </c>
      <c r="P21" s="24">
        <v>1353545</v>
      </c>
      <c r="Q21" s="24">
        <v>1353544</v>
      </c>
      <c r="R21" s="24">
        <v>1353545</v>
      </c>
      <c r="S21" s="24">
        <v>1353544.2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37844627.719999999</v>
      </c>
      <c r="H23" s="58">
        <v>2994173</v>
      </c>
      <c r="I23" s="58">
        <v>2994176</v>
      </c>
      <c r="J23" s="24">
        <v>2994174</v>
      </c>
      <c r="K23" s="24">
        <v>4908691.1399999997</v>
      </c>
      <c r="L23" s="24">
        <v>2994175</v>
      </c>
      <c r="M23" s="24">
        <v>2994177</v>
      </c>
      <c r="N23" s="24">
        <v>2994175</v>
      </c>
      <c r="O23" s="24">
        <v>2994179</v>
      </c>
      <c r="P23" s="24">
        <v>2994175</v>
      </c>
      <c r="Q23" s="24">
        <v>2994177</v>
      </c>
      <c r="R23" s="24">
        <v>2994175</v>
      </c>
      <c r="S23" s="24">
        <v>2994180.58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14470388</v>
      </c>
      <c r="H36" s="58">
        <v>1205864</v>
      </c>
      <c r="I36" s="58">
        <v>1205865</v>
      </c>
      <c r="J36" s="24">
        <v>1205865</v>
      </c>
      <c r="K36" s="24">
        <v>1205866</v>
      </c>
      <c r="L36" s="24">
        <v>1205866</v>
      </c>
      <c r="M36" s="24">
        <v>1205865</v>
      </c>
      <c r="N36" s="24">
        <v>1205866</v>
      </c>
      <c r="O36" s="24">
        <v>1205866</v>
      </c>
      <c r="P36" s="24">
        <v>1205865</v>
      </c>
      <c r="Q36" s="24">
        <v>1205866</v>
      </c>
      <c r="R36" s="24">
        <v>1205866</v>
      </c>
      <c r="S36" s="24">
        <v>1205868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21625042</v>
      </c>
      <c r="H45" s="58">
        <v>1802086</v>
      </c>
      <c r="I45" s="58">
        <v>1802086</v>
      </c>
      <c r="J45" s="24">
        <v>1802087</v>
      </c>
      <c r="K45" s="24">
        <v>1802087</v>
      </c>
      <c r="L45" s="24">
        <v>1802087</v>
      </c>
      <c r="M45" s="24">
        <v>1802087</v>
      </c>
      <c r="N45" s="24">
        <v>1802087</v>
      </c>
      <c r="O45" s="24">
        <v>1802087</v>
      </c>
      <c r="P45" s="24">
        <v>1802087</v>
      </c>
      <c r="Q45" s="24">
        <v>1802087</v>
      </c>
      <c r="R45" s="24">
        <v>1802087</v>
      </c>
      <c r="S45" s="24">
        <v>1802087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196625672.80000001</v>
      </c>
      <c r="H66" s="59">
        <f t="shared" si="0"/>
        <v>15700182.58</v>
      </c>
      <c r="I66" s="59">
        <f t="shared" si="0"/>
        <v>15731262.58</v>
      </c>
      <c r="J66" s="29">
        <f t="shared" si="0"/>
        <v>15700186.58</v>
      </c>
      <c r="K66" s="29">
        <f t="shared" si="0"/>
        <v>17614706.719999999</v>
      </c>
      <c r="L66" s="29">
        <f t="shared" si="0"/>
        <v>15700191.58</v>
      </c>
      <c r="M66" s="29">
        <f t="shared" si="0"/>
        <v>18716706.75</v>
      </c>
      <c r="N66" s="29">
        <f t="shared" si="0"/>
        <v>16363846.35</v>
      </c>
      <c r="O66" s="29">
        <f t="shared" si="0"/>
        <v>16225934</v>
      </c>
      <c r="P66" s="29">
        <f t="shared" si="0"/>
        <v>16225928</v>
      </c>
      <c r="Q66" s="29">
        <f t="shared" si="0"/>
        <v>16194856</v>
      </c>
      <c r="R66" s="29">
        <f t="shared" si="0"/>
        <v>16225930</v>
      </c>
      <c r="S66" s="29">
        <f t="shared" si="0"/>
        <v>16225941.66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117</v>
      </c>
      <c r="X1" s="14"/>
    </row>
    <row r="3" spans="1:29" s="15" customFormat="1" ht="15" customHeight="1" x14ac:dyDescent="0.25">
      <c r="A3" s="8" t="s">
        <v>118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125874269.40000001</v>
      </c>
      <c r="H18" s="58">
        <v>10473039</v>
      </c>
      <c r="I18" s="58">
        <v>10543962</v>
      </c>
      <c r="J18" s="24">
        <v>10489519</v>
      </c>
      <c r="K18" s="24">
        <v>10489523</v>
      </c>
      <c r="L18" s="24">
        <v>10489523</v>
      </c>
      <c r="M18" s="24">
        <v>10489526</v>
      </c>
      <c r="N18" s="24">
        <v>10489523</v>
      </c>
      <c r="O18" s="24">
        <v>10489523</v>
      </c>
      <c r="P18" s="24">
        <v>10451562</v>
      </c>
      <c r="Q18" s="24">
        <v>10489524</v>
      </c>
      <c r="R18" s="24">
        <v>10489523</v>
      </c>
      <c r="S18" s="24">
        <v>10489522.4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3707851.96</v>
      </c>
      <c r="H19" s="58">
        <v>308988</v>
      </c>
      <c r="I19" s="58">
        <v>308986</v>
      </c>
      <c r="J19" s="24">
        <v>308988</v>
      </c>
      <c r="K19" s="24">
        <v>308985</v>
      </c>
      <c r="L19" s="24">
        <v>308989</v>
      </c>
      <c r="M19" s="24">
        <v>308988</v>
      </c>
      <c r="N19" s="24">
        <v>308989</v>
      </c>
      <c r="O19" s="24">
        <v>308986</v>
      </c>
      <c r="P19" s="24">
        <v>308989</v>
      </c>
      <c r="Q19" s="24">
        <v>308987</v>
      </c>
      <c r="R19" s="24">
        <v>308989</v>
      </c>
      <c r="S19" s="24">
        <v>308987.96000000002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15706566.98</v>
      </c>
      <c r="H20" s="58">
        <v>1308876</v>
      </c>
      <c r="I20" s="58">
        <v>1308879</v>
      </c>
      <c r="J20" s="24">
        <v>1308877</v>
      </c>
      <c r="K20" s="24">
        <v>1308882</v>
      </c>
      <c r="L20" s="24">
        <v>1308877</v>
      </c>
      <c r="M20" s="24">
        <v>1308883</v>
      </c>
      <c r="N20" s="24">
        <v>1308879</v>
      </c>
      <c r="O20" s="24">
        <v>1308884</v>
      </c>
      <c r="P20" s="24">
        <v>1308879</v>
      </c>
      <c r="Q20" s="24">
        <v>1308883</v>
      </c>
      <c r="R20" s="24">
        <v>1308879</v>
      </c>
      <c r="S20" s="24">
        <v>1308888.98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103575884.25</v>
      </c>
      <c r="H21" s="58">
        <v>8631324</v>
      </c>
      <c r="I21" s="58">
        <v>8631323</v>
      </c>
      <c r="J21" s="24">
        <v>8631325</v>
      </c>
      <c r="K21" s="24">
        <v>8631324</v>
      </c>
      <c r="L21" s="24">
        <v>8631324</v>
      </c>
      <c r="M21" s="24">
        <v>8631322</v>
      </c>
      <c r="N21" s="24">
        <v>8631324</v>
      </c>
      <c r="O21" s="24">
        <v>8631324</v>
      </c>
      <c r="P21" s="24">
        <v>8631325</v>
      </c>
      <c r="Q21" s="24">
        <v>8631323</v>
      </c>
      <c r="R21" s="24">
        <v>8631324</v>
      </c>
      <c r="S21" s="24">
        <v>8631322.25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34050489.659999996</v>
      </c>
      <c r="H22" s="58">
        <v>2837541</v>
      </c>
      <c r="I22" s="58">
        <v>2837541</v>
      </c>
      <c r="J22" s="24">
        <v>2837540</v>
      </c>
      <c r="K22" s="24">
        <v>2837541</v>
      </c>
      <c r="L22" s="24">
        <v>2837541</v>
      </c>
      <c r="M22" s="24">
        <v>2837541</v>
      </c>
      <c r="N22" s="24">
        <v>2837541</v>
      </c>
      <c r="O22" s="24">
        <v>2837541</v>
      </c>
      <c r="P22" s="24">
        <v>2837540</v>
      </c>
      <c r="Q22" s="24">
        <v>2837541</v>
      </c>
      <c r="R22" s="24">
        <v>2837541</v>
      </c>
      <c r="S22" s="24">
        <v>2837540.66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25681593</v>
      </c>
      <c r="H23" s="58">
        <v>2140132</v>
      </c>
      <c r="I23" s="58">
        <v>2140132</v>
      </c>
      <c r="J23" s="24">
        <v>2140133</v>
      </c>
      <c r="K23" s="24">
        <v>2140133</v>
      </c>
      <c r="L23" s="24">
        <v>2140132</v>
      </c>
      <c r="M23" s="24">
        <v>2140134</v>
      </c>
      <c r="N23" s="24">
        <v>2140132</v>
      </c>
      <c r="O23" s="24">
        <v>2140133</v>
      </c>
      <c r="P23" s="24">
        <v>2140133</v>
      </c>
      <c r="Q23" s="24">
        <v>2140132</v>
      </c>
      <c r="R23" s="24">
        <v>2140132</v>
      </c>
      <c r="S23" s="24">
        <v>2140135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23200119.98</v>
      </c>
      <c r="H27" s="58">
        <v>1933343</v>
      </c>
      <c r="I27" s="58">
        <v>1933343</v>
      </c>
      <c r="J27" s="24">
        <v>1933343</v>
      </c>
      <c r="K27" s="24">
        <v>1933343</v>
      </c>
      <c r="L27" s="24">
        <v>1933343</v>
      </c>
      <c r="M27" s="24">
        <v>1933344</v>
      </c>
      <c r="N27" s="24">
        <v>1933343</v>
      </c>
      <c r="O27" s="24">
        <v>1933343</v>
      </c>
      <c r="P27" s="24">
        <v>1933343</v>
      </c>
      <c r="Q27" s="24">
        <v>1933343</v>
      </c>
      <c r="R27" s="24">
        <v>1933343</v>
      </c>
      <c r="S27" s="24">
        <v>1933345.98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75805464.180000007</v>
      </c>
      <c r="H29" s="58">
        <v>6300386</v>
      </c>
      <c r="I29" s="58">
        <v>6300386</v>
      </c>
      <c r="J29" s="24">
        <v>6300387</v>
      </c>
      <c r="K29" s="24">
        <v>6501223</v>
      </c>
      <c r="L29" s="24">
        <v>6300386</v>
      </c>
      <c r="M29" s="24">
        <v>6300386</v>
      </c>
      <c r="N29" s="24">
        <v>6300386</v>
      </c>
      <c r="O29" s="24">
        <v>6300383</v>
      </c>
      <c r="P29" s="24">
        <v>6300387</v>
      </c>
      <c r="Q29" s="24">
        <v>6300384</v>
      </c>
      <c r="R29" s="24">
        <v>6300386</v>
      </c>
      <c r="S29" s="24">
        <v>6300384.1799999997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281178.34000000003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40169</v>
      </c>
      <c r="N35" s="24">
        <v>40168</v>
      </c>
      <c r="O35" s="24">
        <v>40168</v>
      </c>
      <c r="P35" s="24">
        <v>40168</v>
      </c>
      <c r="Q35" s="24">
        <v>40168</v>
      </c>
      <c r="R35" s="24">
        <v>40168</v>
      </c>
      <c r="S35" s="24">
        <v>40169.339999999997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407883417.75</v>
      </c>
      <c r="H66" s="59">
        <f t="shared" si="0"/>
        <v>33933629</v>
      </c>
      <c r="I66" s="59">
        <f t="shared" si="0"/>
        <v>34004552</v>
      </c>
      <c r="J66" s="29">
        <f t="shared" si="0"/>
        <v>33950112</v>
      </c>
      <c r="K66" s="29">
        <f t="shared" si="0"/>
        <v>34150954</v>
      </c>
      <c r="L66" s="29">
        <f t="shared" si="0"/>
        <v>33950115</v>
      </c>
      <c r="M66" s="29">
        <f t="shared" si="0"/>
        <v>33990293</v>
      </c>
      <c r="N66" s="29">
        <f t="shared" si="0"/>
        <v>33990285</v>
      </c>
      <c r="O66" s="29">
        <f t="shared" si="0"/>
        <v>33990285</v>
      </c>
      <c r="P66" s="29">
        <f t="shared" si="0"/>
        <v>33952326</v>
      </c>
      <c r="Q66" s="29">
        <f t="shared" si="0"/>
        <v>33990285</v>
      </c>
      <c r="R66" s="29">
        <f t="shared" si="0"/>
        <v>33990285</v>
      </c>
      <c r="S66" s="29">
        <f t="shared" si="0"/>
        <v>33990296.75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Кобзарь О.Н.</cp:lastModifiedBy>
  <dcterms:created xsi:type="dcterms:W3CDTF">2020-12-29T12:26:51Z</dcterms:created>
  <dcterms:modified xsi:type="dcterms:W3CDTF">2023-07-14T04:37:14Z</dcterms:modified>
  <cp:category/>
</cp:coreProperties>
</file>